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310" firstSheet="2" activeTab="2"/>
  </bookViews>
  <sheets>
    <sheet name="附件1-社招需求" sheetId="2" state="hidden" r:id="rId1"/>
    <sheet name="附件2-校招需求" sheetId="3" state="hidden" r:id="rId2"/>
    <sheet name="人才招聘需求总表" sheetId="6" r:id="rId3"/>
  </sheets>
  <definedNames>
    <definedName name="_xlnm._FilterDatabase" localSheetId="0" hidden="1">'附件1-社招需求'!$A$3:$R$303</definedName>
    <definedName name="_xlnm._FilterDatabase" localSheetId="2" hidden="1">人才招聘需求总表!$A$1:$H$668</definedName>
    <definedName name="_xlnm.Print_Titles" localSheetId="2">人才招聘需求总表!$2:$2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<sst xmlns="http://schemas.openxmlformats.org/spreadsheetml/2006/main" count="2932" uniqueCount="1691">
  <si>
    <r>
      <rPr>
        <sz val="12"/>
        <rFont val="宋体"/>
        <charset val="134"/>
      </rPr>
      <t>附件</t>
    </r>
    <r>
      <rPr>
        <sz val="12"/>
        <rFont val="Tahoma"/>
        <charset val="134"/>
      </rPr>
      <t>2</t>
    </r>
  </si>
  <si>
    <t>长沙市企业岗位收集表</t>
  </si>
  <si>
    <t>序号</t>
  </si>
  <si>
    <t>区县（市)/园区</t>
  </si>
  <si>
    <t>单位名称</t>
  </si>
  <si>
    <t>所属产业链</t>
  </si>
  <si>
    <t>是否为上市企业</t>
  </si>
  <si>
    <t>单位地址</t>
  </si>
  <si>
    <t>企业合计招用人数</t>
  </si>
  <si>
    <t>岗位名称</t>
  </si>
  <si>
    <t>岗位招聘人数</t>
  </si>
  <si>
    <t>岗位要求</t>
  </si>
  <si>
    <t>该岗位是否招用应届毕业生</t>
  </si>
  <si>
    <t>该岗位是否招用残疾人</t>
  </si>
  <si>
    <t>薪资</t>
  </si>
  <si>
    <t>福利</t>
  </si>
  <si>
    <t>岗位有效期</t>
  </si>
  <si>
    <t>联系人</t>
  </si>
  <si>
    <t>联系电话</t>
  </si>
  <si>
    <t>电子邮箱</t>
  </si>
  <si>
    <t>备注</t>
  </si>
  <si>
    <t>2023届第二季度高校毕业生校招岗位收集表</t>
  </si>
  <si>
    <t>意向高校</t>
  </si>
  <si>
    <t>是否随队招聘</t>
  </si>
  <si>
    <t>长沙经济技术开发区2025年一季度企业人才需求目录</t>
  </si>
  <si>
    <t>企业名称</t>
  </si>
  <si>
    <t>招聘岗位</t>
  </si>
  <si>
    <t>需求
人数</t>
  </si>
  <si>
    <t>学历要求</t>
  </si>
  <si>
    <t>岗位条件</t>
  </si>
  <si>
    <t>联系方式</t>
  </si>
  <si>
    <t>山河智能装备股份有限公司</t>
  </si>
  <si>
    <t>机械工程师</t>
  </si>
  <si>
    <t>本科及以上</t>
  </si>
  <si>
    <t>1、本科及以上学历，机械类相关专业；
2、5年以上工程机械行业工作经验者优先，熟练使用AutoCAD/Inventor软件和CAE仿真；
3、具备良好的市场意识、沟通能力和执行能力。</t>
  </si>
  <si>
    <t>面议</t>
  </si>
  <si>
    <t>黄经理
0731-86407766</t>
  </si>
  <si>
    <t>电气工程师</t>
  </si>
  <si>
    <t>1、本科及以上学历，机械电子、电气工程自动化等相关专业；
2、具备单片机应用程序开发能力，熟悉CAN总线技术，熟练掌握单片机C语言开发，具有codesys平台开发经验者优先；
3、熟悉自动控制理论及相关控制算法，熟悉车辆动力系统（发动机）、液压系统者优先考虑，熟悉EPLAN，CAD，INWENTOR，PORE等软件。</t>
  </si>
  <si>
    <t>液压工程师</t>
  </si>
  <si>
    <t>1、本科及以上学历，机械类或液压传动类相关专业；
2、3年以上工程机械、农业机械及专用机械行业工作经验者优先；
3、熟练使用AutoCAD/Inventor软件，具备良好的市场意识、沟通能力和执行能力。</t>
  </si>
  <si>
    <t>电控工程师</t>
  </si>
  <si>
    <t>硕士及以上</t>
  </si>
  <si>
    <t>1、电气、自动化、信息相关专业，硕士及以上学历； 
2、从事电气控制系统开发5年以上工作经验，熟悉AutoCAD等绘图软件； 熟悉C语言、C#、Labview编程开发;
3、具备较强的抗压能力，能接受现场调试相关的出差任务、独立完成产品系统开发。</t>
  </si>
  <si>
    <t>动力工程师</t>
  </si>
  <si>
    <t>1、本科及以上学历，内燃机或机械相关专业；
2、有相关工程机械工作经验5年以上者优先，熟悉空调结构及工作原理，了解发动机和空调试验知识；熟悉机构设计，熟练使用AutoCAD/Inventor软件；
3、具备良好的沟通协调能力及较强的执行能力、分析能力。</t>
  </si>
  <si>
    <t>三电系统工程师</t>
  </si>
  <si>
    <t>1、本科及以上学历，机械类或电气类相关专业；
2、2年以上新能源产品三电系统设计工作经验者优先，具备独立完成高低压电气系统集成设计的能力；熟练运用AUTOCAD、EPLAN、CODESYS；
3、具备良好的沟通能力、执行能力。</t>
  </si>
  <si>
    <t>QT开发工程师</t>
  </si>
  <si>
    <t>1、本科及以上学历，计算机科学、软件工程、自动化或相关工程专业；
2、3年以上软件工程管理经验，包括程序版本控制、程序调试测试工具、文档编写等；精通C++编程，有算法设计基础及框架设计思想；
3、精通QT应用界面开发，有QT自定义控件以及动画开发经验，有地图定位导航开发经验者优先；
4、深入理解Qt，具备Qt进行设计和开发工业平板应用经验，有Linux平台开发经验优先；熟悉QT数据库、多线程、网络等编程模块。</t>
  </si>
  <si>
    <t>SAP工程师</t>
  </si>
  <si>
    <t>1、本科及以上学历，计算机、软件相关专业；
2、三年以上制造业SAP软件PP或MM或SD或FI 或CO或EC或QM模块实施经验，熟悉系统逻辑；了解与SAP模块的业务集成关系；有独立实施项目的经验；
3、熟悉CATT/LSMW/BDC等录屏和批导入工具的使用；熟悉1~2个模块的增强功能点及配置，  
COMD/SMOD BADI BAPI；
4、有一定团队管理或项目管理经验、有ITIL或PMP证书更佳。</t>
  </si>
  <si>
    <t>护卫队员</t>
  </si>
  <si>
    <t>高中及以上</t>
  </si>
  <si>
    <t>1、高中学历，身体健康，容貌端正；
2、熟悉安全制度及安全器材使用、意外事件及紧急事故之预防与安排；
3、良好的亲和力和纪律性，退伍军人优先考虑。</t>
  </si>
  <si>
    <t>中国铁建重工集团股份有限公司</t>
  </si>
  <si>
    <t>国际营销经理</t>
  </si>
  <si>
    <t>1、本科及以上学历，机械、外语、国贸、市场营销等相关专业；
2、5年以上一线海外营销工作经验，具有大中型装备制造行业经验优先；
3、熟练使用英语或者属地国语言进行沟通交流，具有基本相关外语文字阅读和写作能力；
4、熟悉海外目标市场文化习俗、商场规则、国家法律法规，了解地方政府、商业资源等基本信息；
5、熟练掌握重型装备海外销售技巧、策略和特性，具有一定的海外客户资源；
6、具备吃苦耐劳的精神和优秀的职业素养，良好的沟通协调、商务谈判和资源整合能力；
7、良好的学习能力，能快速掌握公司产品技术知识和新市场相关信息，有效推广解答客户需求和提问。</t>
  </si>
  <si>
    <t>马卓
0731-84071861</t>
  </si>
  <si>
    <t>国际业务合规经理</t>
  </si>
  <si>
    <t>1、本科及以上学历，法学相关专业； 
2、10年及以上相关工作经验，具有国际合规方向工作经验者优先考虑； 
3、对现代企业法务工作及风险内部控制工作有系统的了解和实践经验，或者在国有大中型企业从事过管理工作； 
4、有亲和力，工作严谨，性格开朗，责任心强，能承受工作压力； 
5、有较强的组织协调能力及团队协作精神。</t>
  </si>
  <si>
    <t>人工智能工程师</t>
  </si>
  <si>
    <t>1、拥有计算机视觉、模式识别、机器学习、应用数学、计算机图形学等相关领域3-5年工作经验；
2、编程基础扎实，熟练掌握Python、C++等编程语言；
3、熟悉深度学习、机器学习等相关算法，掌握PyTorch、TensorFlow、MindSpore、Paddle等深度学习框架；
4、在LLM、AIGC、AIGE等领域具有实际落地经验，熟悉人工智能大模型最新成果；
5、有生成式AI等领域有相关项目经验的优先；
6、具备优秀的分析、解决问题能力，能够快速学习新知识，具有团队合作精神。</t>
  </si>
  <si>
    <t>蓝思科技（长沙）有限公司</t>
  </si>
  <si>
    <t>工艺工程师</t>
  </si>
  <si>
    <t>大专及以上</t>
  </si>
  <si>
    <t>1、大专或以上学历，汽车工程、机械设计、机电一体化或自动化相关专业背景；
2、有2年以上相关工作经验，熟悉3C类产品相关工艺；
3、熟悉汽车产品的5大工具，以及各阶段流程制定和文件管理。</t>
  </si>
  <si>
    <t>10-14万元/年</t>
  </si>
  <si>
    <t>黄女士
13548947931
榔梨园区15111478747
黄花园区15274856944</t>
  </si>
  <si>
    <t>品质工程师</t>
  </si>
  <si>
    <t>1、大专及以上学历，三年以上相关工作经验；
2、大型制造业品质管理等基本知识（需要基本了解制造性工厂的品质基本流程和运转模式）熟悉品质方面所需知识软件；
3、熟悉使用计算机办公软件。</t>
  </si>
  <si>
    <t>项目工程师</t>
  </si>
  <si>
    <t>1、大专及以上学历，5年以上从事项目管理工作经验（高等院校对口专业优先）；
2、了解玻璃加工工艺；
3、有较强的责任心、有一定的抗压能力。</t>
  </si>
  <si>
    <t>制程工程师</t>
  </si>
  <si>
    <t>1、有3年以上大型制造业制程改善经验，同行业背景优先；
2、熟悉CNC/检验/贴合/镀膜/加压/丝印等相关工序制程改善。</t>
  </si>
  <si>
    <t>生产主管</t>
  </si>
  <si>
    <t>1、有5年以上大型制造业管理经验，同行业背景优先；
2、熟悉CNC/检验/贴合/镀膜/加压/丝印等相关工序管理。</t>
  </si>
  <si>
    <t>电工/空调助工</t>
  </si>
  <si>
    <t>不限</t>
  </si>
  <si>
    <t>持有特种作业操作证，有电工基础，熟悉厂房设备水、电、气安装相关行业技能，熟练掌握焊机及气割基础知识和实操技能，熟练设备配管及焊接，能看懂管道施工图纸。</t>
  </si>
  <si>
    <t>5-9万元/年</t>
  </si>
  <si>
    <t>生产技术员</t>
  </si>
  <si>
    <t>能接受两班倒工作制度；沟通能力及抗压能力强，逻辑思维清晰。</t>
  </si>
  <si>
    <t>5-8万元/年</t>
  </si>
  <si>
    <t>管培生</t>
  </si>
  <si>
    <t>理工科专业优先；沟通能力及抗压能力强，逻辑思维清晰。</t>
  </si>
  <si>
    <t>8-17万元/年</t>
  </si>
  <si>
    <t>操作工</t>
  </si>
  <si>
    <t>初中</t>
  </si>
  <si>
    <t>符合法定年龄，男女不限；身体健康，无重大疾病或传染性疾病；能吃苦耐劳，服从工作安排。</t>
  </si>
  <si>
    <t>7-9万/年</t>
  </si>
  <si>
    <t>三一集团有限公司
（环卫装备事业部）</t>
  </si>
  <si>
    <t>国际营销管理专员/经理</t>
  </si>
  <si>
    <t>1、具有1年以上海外营销管理相关工作经验；
2、具有良好的沟通协调能力及团队合作能力；熟悉公司产品配置、国际贸易知识，熟练使用CRM系统、OFFICE办公软件；
3、英语听说读写流利，通过公司英文测评。</t>
  </si>
  <si>
    <t>钟经理18521763260</t>
  </si>
  <si>
    <t>1、3年以上环卫装备行业海外销售或海外代理商管理工作经验优先；
2、卓越的销售和谈判技巧，有显著的销售业绩；
3、优秀的市场洞察与分析能力、客情维护能力、良好的人际沟通和协调能力；
4、精通英语、俄语、西班牙语优先；
5、可适应频繁出差。</t>
  </si>
  <si>
    <t>国际服务工程师</t>
  </si>
  <si>
    <t>1、汽车底盘及整车维修维护，机电一体化，电动底盘，电气自动化等相关专业，具备较好的电气液压基础理论知识； 
2、有环卫设备制造企业从业经历，或从事市政环卫车辆/设备维修保养等一线售后服务工作经验者优先； 
3、精通环卫清扫、转运等设备的机械电气液压故障检测及处理；精通电动汽车/底盘三电检测维修。熟悉国内主流底盘的检测维修。良好的沟通协调能力； 
4、须具有驾照，电工证,有B照者和焊工证者优先； 
5、精通英语优先；可以接受国际出差，抗压能力强。</t>
  </si>
  <si>
    <t>产品经理</t>
  </si>
  <si>
    <t>1、5年以上环卫研发工作经验，2年以上产品经理或项目经理工作经验，有海外工作经验优先；
2、英语水平较好，能正常进行交流，熟悉环卫车(压缩车、洒水车)工作原理及作业工况，能给客户提出建设性的意见；
3、具备良好的沟通能力和团队协作能力，具备较强的责任心和抗压能力。</t>
  </si>
  <si>
    <t>安全员</t>
  </si>
  <si>
    <t>大专以上</t>
  </si>
  <si>
    <t>1、3年以上安全管理工作经验;
2、有制造业现场安全管理经验，有注安证优先；
3、沟通协调能力强，与安全相关干系人流畅沟通；
4、敬业、吃苦耐劳，具有团队协作精神（此岗位需要在怀化工作）。</t>
  </si>
  <si>
    <t>7000-12000元/月</t>
  </si>
  <si>
    <t>售后服务工程师</t>
  </si>
  <si>
    <t>1、负责市场环卫车辆/设备的交付，培训，维修保养等售后服务工作；
2、负责区域授权服务站的建设，培训，支持，管理；负责产品质量信息反馈及客户建议搜集提报；                    3、负责区域售后配件计划提报、备货及管理，负责配件销售、回款；
4、有环卫车辆一线售后服务经验2年及以上，可接受长期驻外工作，沟通能力抗压能力强，有驾驶证B照的优先；
5、接受全国出差。</t>
  </si>
  <si>
    <t>7000-12000元/月+提成</t>
  </si>
  <si>
    <t>三一集团有限公司
（商用车事业部）</t>
  </si>
  <si>
    <t>涂装工艺工程师</t>
  </si>
  <si>
    <t>1、有5年以上涂装工艺工作经验，具有2年以上项目管理经验；
2、熟知涂装相关知识；主导过智能产线规划及建设、行业重大专项技术攻关、工业互联及数据应用。</t>
  </si>
  <si>
    <t>夏女士 19015871247</t>
  </si>
  <si>
    <t>设备工作中心主任</t>
  </si>
  <si>
    <t>1、有汽车制造行业工作经验且具备团队管理能力；
2、熟悉西门子PLC，wincc，TIA编程；
3、熟悉变频控制（西门子，SEW，三菱）中至少一种；
4、有机器人、agv、立体库运维能力优先（2年以上）熟练运用5y等分析工具，分析设备故障；
5、能根据要求编制重大停报告；能编制相关设备及故障标准作业书，并开展培训。</t>
  </si>
  <si>
    <t>供应商质量工程师</t>
  </si>
  <si>
    <t>SQE 5年经验及以上工作经验；熟悉电子电器、钢结构焊接、涂装工艺。</t>
  </si>
  <si>
    <t>三一集团有限公司
（重卡事业部）</t>
  </si>
  <si>
    <t>1、硕士及以上学历，机械相关专业优先；
2、熟悉机械结构相关试验与分析方法，能熟练使用CREO、CAD等软件；
3、沟通和表达能力强，能够清晰的呈现和讲解分析方法、过程和结论。</t>
  </si>
  <si>
    <t>18-26万元/年</t>
  </si>
  <si>
    <t>彭女士
19918898660
pengzk3@sany.com.cn</t>
  </si>
  <si>
    <t>1、具有较强的分析判断能力、沟通协调能力；
2、工作认真、细致，执行力强。</t>
  </si>
  <si>
    <t>热管理工程师</t>
  </si>
  <si>
    <t>仿真工程师</t>
  </si>
  <si>
    <t>1、机械/液压/控制/车辆相关专业；
2、熟悉三维建模软件，熟练使用结构、流体、电磁、系统、NVH仿真相关软件，熟悉仿真基本理论，有仿真软件应用经验，具备问题分析和优化能力。</t>
  </si>
  <si>
    <t>控制工程师</t>
  </si>
  <si>
    <t>大客户经理</t>
  </si>
  <si>
    <t>专科及以上</t>
  </si>
  <si>
    <t>1、有3年以上卡车销售工作经验优先，(新能源及燃油卡车)；
2、有卡车客户资源，有物流运输、煤炭钢铁港口等企业关系者优先；
3、善于学习新产品知识，对新能源卡车熟悉、有深入了解或者同行业者优先；
4、具备良好的商务运作能力，熟悉金融政策者优先；
5、事业心强，愿意挑战高薪；能适应省内或者省外的出差或者区域变动；
6、熟练掌握PPT、Word等办公软件，能独立制作销售方案，具备招投标文件编撰能力和具备招投标经验者优先。</t>
  </si>
  <si>
    <t>5000-7000元/月+提成</t>
  </si>
  <si>
    <t>刘女士
18684655436
liujm31@sany.com.cn</t>
  </si>
  <si>
    <t>总布置工程师</t>
  </si>
  <si>
    <t>1、在主机厂从事重卡或轻卡等整车设计工作经验3年以上，至少经历1款全新车型开发，有海外研发经验优先；
2、熟悉新能源或燃油、混动重卡或开发流程、整车结构及原理；
3、熟练操作CREO、CAD等软件。</t>
  </si>
  <si>
    <t>25-42万元/年</t>
  </si>
  <si>
    <t>1、具有热管理工作经验5年以上；
2、具有空调系统热管理或电机热管理等方向热管理经验。</t>
  </si>
  <si>
    <t>25-50万元/年</t>
  </si>
  <si>
    <t>BMS底层/应用层软件工程师</t>
  </si>
  <si>
    <t>具有BMS嵌入式软件设计工作经验5年以上。</t>
  </si>
  <si>
    <t>具有热管理整车电气工作经验5年以上、曾负责高低压电气设计，线束设计、电气原理设计优先。</t>
  </si>
  <si>
    <t>商用车电驱系统负责人</t>
  </si>
  <si>
    <t>1、机械工程、电子工程、自动化等相关专业；
2、在汽车、机械设计、电驱系统或相关领域有多年的研发和管理经验；
3、主导过商用车电驱系统产品定义及开发项目；
4、熟悉商用车电驱系统的发展历史、发展趋势以及平台化、通用化、轻量化实施方法；
5、精通商用车电驱系统的构型设计、匹配设计以及关键部件（如变速器、驱动桥等）的设计开发流程；
6、具备较强的创新意识和能力，能够不断探索和应用新技术。</t>
  </si>
  <si>
    <t>30-50万元/年</t>
  </si>
  <si>
    <t>电池控制负责人</t>
  </si>
  <si>
    <t>1、工科专业；
2、具有主机厂或电池零部件公司电池系统或软件等方向设计经验，且有成功项目经验；
3、具有一定的团队管理经验。</t>
  </si>
  <si>
    <t>底盘工程师</t>
  </si>
  <si>
    <t>8年以上底盘设计相关工作经验，具有悬架或者线控底盘项目开发经验优先。</t>
  </si>
  <si>
    <t>服务工程师</t>
  </si>
  <si>
    <t>1、工程机械、汽车维修、新能源汽车及相关专业；
2、不限工作经验，具有新能源维修经验优先，应届生也可。</t>
  </si>
  <si>
    <t>5000-8000元/月+订单工资</t>
  </si>
  <si>
    <t>万女士
18207424261
wany13@sany.com.cn</t>
  </si>
  <si>
    <t>仓管员</t>
  </si>
  <si>
    <t>1、全日制高中及以上学历，熟悉office等办公软件的操作；
2、有较强的沟通协调能力、抗压能力，能接受加班；
3、工作积极主动，性格开朗，不推诿；
4、接受全国地点分配。</t>
  </si>
  <si>
    <t>5000元/月+补贴</t>
  </si>
  <si>
    <t>广汽埃安新能源汽车股份有限公司长沙分公司</t>
  </si>
  <si>
    <t>冲压技能岗</t>
  </si>
  <si>
    <t>中专及以上</t>
  </si>
  <si>
    <t>1、汽车、机械类相关专业（机械、模具、汽车、机电、焊接、涂装等）；
2、实习时年满17周岁，毕业时年满18周岁，身高165CM以上、裸视力0.6以上、无色盲、无听力异常、身体健康，协调性强，反应灵活，仪表整洁，无不良嗜好，无重大隐性疾病及职业禁忌症，能吃苦耐劳；
3、有较强的求职意愿，新能源汽车事业，热爱汽车整车制造工作，能服从公司各项安排，较强的组织纪律性；
4、在规定时间内取得毕业证，专业理论能达到公司实习岗位要求，动手能力强；
5、有担任过班干部工作的优先，有文体特长优先。</t>
  </si>
  <si>
    <t>实习期年收入3—5万元/年，转正后5-7.5万元/年</t>
  </si>
  <si>
    <t>郭女士+18692278618  13117312908 +17871990227@139.com</t>
  </si>
  <si>
    <t>焊装技能岗</t>
  </si>
  <si>
    <t>涂装技能岗</t>
  </si>
  <si>
    <t>总装技能岗</t>
  </si>
  <si>
    <t>品质检验技能岗</t>
  </si>
  <si>
    <t>长沙星朝汽车有限公司</t>
  </si>
  <si>
    <t>汽车焊装工</t>
  </si>
  <si>
    <t>21-40岁，男女不限，身体健康，吃苦耐劳，工作积极，态度端正，工作认真负责、细心、有责任心。</t>
  </si>
  <si>
    <t>7000-9000元/月</t>
  </si>
  <si>
    <t xml:space="preserve">
麻先生13770929829
杨先生15074808811
唐女士13755128865
梁先生 19050640774</t>
  </si>
  <si>
    <t>汽车装配工</t>
  </si>
  <si>
    <r>
      <rPr>
        <sz val="11"/>
        <rFont val="宋体"/>
        <charset val="134"/>
        <scheme val="minor"/>
      </rPr>
      <t>21-40</t>
    </r>
    <r>
      <rPr>
        <sz val="11"/>
        <color theme="1"/>
        <rFont val="宋体"/>
        <charset val="134"/>
        <scheme val="minor"/>
      </rPr>
      <t>岁，男女不限，身体健康，吃苦耐劳，工作积极，态度端正，工作认真负责、细心、有责任心。</t>
    </r>
  </si>
  <si>
    <t>电工</t>
  </si>
  <si>
    <t>20-38岁，男，持有电工操作证，会使用万用表，认识电气原件，有水电安装、电路故障诊断与维修的工作经验。</t>
  </si>
  <si>
    <t>二氧化碳气体保护焊工</t>
  </si>
  <si>
    <t>21-40岁，男，持有有效的焊工操作证。</t>
  </si>
  <si>
    <t>汽车调试工</t>
  </si>
  <si>
    <t>21-45岁，男，有汽修经验，有国内主机厂装配调试岗位工作经验为宜。</t>
  </si>
  <si>
    <t>物料员</t>
  </si>
  <si>
    <t>21-45岁，男；身体健康，吃苦耐劳，工作积极，态度端正，工作认真负责、细心、有责任心；仓务配送输单技能熟练，1年以上工作经验。</t>
  </si>
  <si>
    <t>叉车司机</t>
  </si>
  <si>
    <t>持有叉车操作证，有三年以上实际驾龄（前期进行轮岗培养，需支援生产产线）。</t>
  </si>
  <si>
    <t>6000-8000元/月</t>
  </si>
  <si>
    <t>面漆修正工</t>
  </si>
  <si>
    <t>18-45岁,男性，初中以上学历，一年以上4S店或修理厂检修漆面经验，熟知漆面修复相关知识。</t>
  </si>
  <si>
    <t>大陆汽车系统（长沙）有限公司</t>
  </si>
  <si>
    <t>生产员</t>
  </si>
  <si>
    <t>有责任心，追求长期稳定发展；有过工厂经验、适应两班倒。</t>
  </si>
  <si>
    <t>谭先生 lishun.5.tan@continental-corporation.com</t>
  </si>
  <si>
    <t>维修技师</t>
  </si>
  <si>
    <t>1、电气、机电相关专业								；持电工上岗证										；
2、具备2年以上设备维修经验，适应两班倒，熟悉PLC程序优化			；
3、具备相关设备维护与保养知识										；
4、能看懂电气图纸，电气元器件标识。</t>
  </si>
  <si>
    <t>电子电路
分析技师</t>
  </si>
  <si>
    <t>1、电子工程类相关专业；
2、熟悉数字及模拟电路，具有电子产品功能分析工作经验；
3、熟练使用万用表、示波器等分析仪器，能够读懂电路图及测试规范；
4、能够适应两班倒。</t>
  </si>
  <si>
    <t>谭先生 lishun、5、tan@continental-corporation、com</t>
  </si>
  <si>
    <t>安吉智行物流有限公司长沙分公司</t>
  </si>
  <si>
    <t>叉车工</t>
  </si>
  <si>
    <t>持有叉车证；有叉车操作经验，安全意识强。</t>
  </si>
  <si>
    <t>7-9万元/年</t>
  </si>
  <si>
    <t>周经理
18973149485</t>
  </si>
  <si>
    <t>排序工</t>
  </si>
  <si>
    <t>身体健康，有工厂工作经验。</t>
  </si>
  <si>
    <t>6-8万元/年</t>
  </si>
  <si>
    <t>湖南省弘广物流集团有限公司</t>
  </si>
  <si>
    <t>运营副总/运营总监
（合同物流方向）</t>
  </si>
  <si>
    <t>1、年龄30岁至40岁，男女不限；
2、3年以上合同物流运营管理工作经验，熟悉合同物流业务性质和流程；
3、具有丰富的合同物流运营管理经验与能力及风险分析、评估、管控经验；
4、具备良好的职业素养与沟通能力、团队管理能力，心理素质与抗压能力强；
5、条理清晰，行动果断，执行力强；
6、有大件、整车板块项目经验。</t>
  </si>
  <si>
    <t>工资+奖金+股权激励
（25+每年）</t>
  </si>
  <si>
    <t>张经理
18175981928</t>
  </si>
  <si>
    <t>营销副总/营销总监</t>
  </si>
  <si>
    <t>1、5年以上物流行业工作经验，有丰富的人脉资源，有独立开发的物流项目成功案例；
2、具有较强的商务谈判、公关能力；
3、具备良好的物流专业知识及营销技巧，能独立为客户制定并优化物流供应链解决方案。</t>
  </si>
  <si>
    <t>奖金+股权激励
（30万元/年）</t>
  </si>
  <si>
    <t>运营副总/运营总监
（新能源车队方向）</t>
  </si>
  <si>
    <t>1、具备丰富的车队管理经验，特别是新能源电动重卡项目管理经验者优先；
2、熟练掌握物流运营管理知识，有较强的团队管理和项目管理能力；
3、具备出色的执行力和主动性，能够独立解决问题，具备良好的协调能力和沟通技巧； 
4、熟练使用办公软件，具有较强的方案制作能力；
5、能够接受出差或短期外派的工作安排；
6、年龄要求为30至42岁。</t>
  </si>
  <si>
    <t>18-30万元/年</t>
  </si>
  <si>
    <t>车队长/运营负责人</t>
  </si>
  <si>
    <t>1、具有较强的领导能力和团队管理经验；
2、具备良好的沟通协调能力，能够有效处理突发事件；
3、具有3年以上的车队管理经验，熟悉车队运营管理流程；
4、具备一定的数据分析能力，能够从数据中发现问题并提出解决方案。</t>
  </si>
  <si>
    <t>8000-10000元/月</t>
  </si>
  <si>
    <t>项目经理/物流经理</t>
  </si>
  <si>
    <t>1、两年以上项目管理经验；
2、较强的沟通协调能力、管理能力佳；
3、责任心强，为人诚实可靠，能吃苦耐劳；
4、熟练使用办公软件；
5、可接受外派或出差。</t>
  </si>
  <si>
    <t>物流合伙人</t>
  </si>
  <si>
    <t>1、具备物流行业从业经验5年以上；
2、具备三方物流项目运营管理经验3年以上；
3、擅长合同物流项目招投标和运营；
4、熟悉全国市场运价或精通某区域物流运价；
5、极强的工作责任心、服务理念和团队意识，能够承受高强度的工作压力。</t>
  </si>
  <si>
    <t>视业绩享受分红</t>
  </si>
  <si>
    <t>中联重科股份有限公司工程起重机分公司</t>
  </si>
  <si>
    <t>焊工</t>
  </si>
  <si>
    <t>1、十年经验以上可放宽至高中，年龄在40周岁以下（经验丰富者可放宽至45岁以下）；
2、持有焊工特种作业操作证、具备气保焊经验；
3、具备焊接常识、安全知识,熟悉电焊要求及操作技能。</t>
  </si>
  <si>
    <t>8000-12000元/月</t>
  </si>
  <si>
    <t>谢经理
19372296247
何经理
 19967298269</t>
  </si>
  <si>
    <t>冷作工</t>
  </si>
  <si>
    <t>1、十年经验以上可放宽至高中，年龄在40周岁以下（经验丰富者可放宽至45岁以下）；
2、持有焊工特种作业操作证；
3、具备看图、氧割、电焊操作技能。</t>
  </si>
  <si>
    <t>装配钳工</t>
  </si>
  <si>
    <t>1、年龄在40周岁以下；
2、1年以上装配相关工作经验；
3、有责任心，吃苦耐劳，抗压能力强。</t>
  </si>
  <si>
    <t>6000-10000元/月</t>
  </si>
  <si>
    <t>调试钳工</t>
  </si>
  <si>
    <t>1、年龄在40周岁以下；
2、持有B2及以上驾驶证；
3、1年以上调试钳工相关经验；
4、有责任心，吃苦耐劳，抗压能力强。</t>
  </si>
  <si>
    <t>产品电工</t>
  </si>
  <si>
    <t>大专学历以上</t>
  </si>
  <si>
    <t>1、年龄在40周岁以下；
2、持有电工操作证；
3、1年以上电工操作相关经验，具备电工操作常识、安全常识；
4、有责任心，吃苦耐劳，抗压能力强。</t>
  </si>
  <si>
    <t>数控折弯工</t>
  </si>
  <si>
    <t>年龄在40周岁以下；有责任心，吃苦耐劳，抗压能力强。</t>
  </si>
  <si>
    <t>起重工</t>
  </si>
  <si>
    <t>年龄在40周岁以下；持有行车操作证；有责任心，吃苦耐劳，抗压能力强。</t>
  </si>
  <si>
    <t>划线钳工</t>
  </si>
  <si>
    <t>数控镗工</t>
  </si>
  <si>
    <t>年龄在40周岁以下；一年以上相关工作经验；有责任心，吃苦耐劳，抗压能力强。</t>
  </si>
  <si>
    <t>湖南众智文达医疗科技有限公司</t>
  </si>
  <si>
    <t>研发工程师</t>
  </si>
  <si>
    <t>1、机械、机电等相关专业，211本科及以上学历；
2、3年以上产品设计开发经验，有医疗器械行业工作经验优先；
3、熟悉常用塑胶、五金材料特性，表面处理及加工成型工艺；
4、熟练使用Auto CAD、Pro/E等设计软件，掌握word、Excel等常用办公软件；
5、熟悉产品开发流程，具备独立设计开发能力；
6、熟悉国内外医疗器械产品设计、认证相关法规及标准者优先；
7、熟悉文献检索，专利撰写及风险评估者优先；
8、具备一定英文阅读能力，英语六级及以上、口语流利者优先。</t>
  </si>
  <si>
    <t>12-15万元/月</t>
  </si>
  <si>
    <t>桂女士
17707317214</t>
  </si>
  <si>
    <t>高中及以上学历、持有叉车证；有叉车操作经验，安全意识强。</t>
  </si>
  <si>
    <t>高中及以上学历；身体健康，有工厂工作经验。</t>
  </si>
  <si>
    <t>湖南安普诺环保科技有限公司</t>
  </si>
  <si>
    <t>运维工程师</t>
  </si>
  <si>
    <t>1、电气，机电，自动化，环保等相关经验；
2、会使用万用表，懂基本电路，懂一次函数和高中物理化学等知识；
3、具有烟气，水质在线运维证书，或具备环保监测行业背景和工作经验者优先。</t>
  </si>
  <si>
    <t>7.2-10.8万元/年</t>
  </si>
  <si>
    <t>段女士
17708453656</t>
  </si>
  <si>
    <t>湖南广大机电有限公司</t>
  </si>
  <si>
    <t>机械结构工程师</t>
  </si>
  <si>
    <r>
      <rPr>
        <sz val="11"/>
        <color theme="1"/>
        <rFont val="宋体"/>
        <charset val="134"/>
        <scheme val="minor"/>
      </rPr>
      <t>1、3年及以上工作经验；
2、工程机械设计工作经验丰富；
3、具备扎实的机械、塑胶设计理论基础，了解制造加工工艺，</t>
    </r>
    <r>
      <rPr>
        <sz val="11"/>
        <color theme="1"/>
        <rFont val="宋体"/>
        <charset val="134"/>
        <scheme val="minor"/>
      </rPr>
      <t>‌</t>
    </r>
    <r>
      <rPr>
        <sz val="11"/>
        <color theme="1"/>
        <rFont val="宋体"/>
        <charset val="134"/>
        <scheme val="minor"/>
      </rPr>
      <t>熟悉常用塑胶、五金材料；
4、熟悉模具加工制造流程，能对试模件进行问题分析及提出合理的解决方案（有模具设计经验优先）；
5、良好的沟通表达能力、逻辑思维能力、抗压能力。
6、熟悉掌握设计软件，中望3D软件、NX(UG)、AutoCAD、KeyShot等。</t>
    </r>
  </si>
  <si>
    <t>10-15万元/年</t>
  </si>
  <si>
    <t>章经理
18673152884</t>
  </si>
  <si>
    <t>新能源应用工程师</t>
  </si>
  <si>
    <t>1、电气工程及其自动化等电气相关专业毕业；
2、能独立完成电控系统设计开发，有三年以上相关工作经验。
3、有新能源行业相关工作经验，熟悉同步/异步电机的工作特性、电机控制器、电池及电池管理系统相关知识；
4、有高电压平台的电池、电机及电控系统设计及产品应用的开发经验，能根据场景需求计算电机、电控以及电池的需求搭建方案；
5、具有液压控制的工作经验，熟悉液压控制及液压件的工作原理，熟练掌握CAD二维制图软件；
6、有C语言编程基础，熟悉codesys或keil等软件编程环境，熟悉CAN总线程序开发，有移动机械设备控制程序开发经验。</t>
  </si>
  <si>
    <t>通信技术工程师</t>
  </si>
  <si>
    <t>1、熟悉主流的无线通信标准和技术，如ZigBee、蓝牙、Wi-Fi、4G/5G、GSM、TD-CDMA、WCDMA等；
2、对无线通信系统的物理层、空口协议、接口技术等有深入的理解；
3、具备扎实的模拟电路和数字电路基础，对低功耗设计有了解；
4、熟练使用相关的软件工具（如CAD、MATLAB、STK等）和测试设备（如频谱仪、矢量网络分析仪等）。</t>
  </si>
  <si>
    <t>10-18万元/年</t>
  </si>
  <si>
    <t>外贸销售员</t>
  </si>
  <si>
    <t>会英语，有外贸报关经验；熟悉进出口贸易流程和操作；会拍摄、剪辑视频者优先。</t>
  </si>
  <si>
    <t>8-20万元/年</t>
  </si>
  <si>
    <t>湖南国科微电子股份有限公司</t>
  </si>
  <si>
    <t>芯片设计/验证工程师</t>
  </si>
  <si>
    <t>1、电子、微电子相关专业，3年以上工作经验，有相关模块经验优先；
2、熟悉数字逻辑设计,熟练掌握verilog语言,熟悉IC设计开发流程；
3、熟悉ARM体系架构和AMBA总线,具备SOC设计经验;熟练使用SYNOPSYS开发工具；
4、掌握数字电路结构的功能和特性,有较强的理论分析和动手能力；
5、工作认真、踏实负责，具有良好的团队合作精神与目标导向意识；
6、有实际流片经验，熟悉SYN，STA，DFT等流程；
7、熟练使用Linux系统，有良好的脚本编程能力；
8、熟练使用Synopsys、Cadence、Mentor等EDA工具；
9、熟练的英文读写能力。</t>
  </si>
  <si>
    <t>40-60万元/年</t>
  </si>
  <si>
    <t>徐女士18607550539</t>
  </si>
  <si>
    <t>模拟设计工程师</t>
  </si>
  <si>
    <t>1、微电子、半导体、电子工程、通信等专业；				
2、精通PMU、PLL、ADC/DAC、MIPI、USB PHY、HDMI、Ethernet等其中任一电路设计，有IC实际流片或量产经验者佳			;
3、熟练使用模拟IC相关EDA仿真工具				；
4、具有纳米CMOS工艺低功耗设计经验或对器件模型精通者优先考虑				；
5、熟悉网络分析仪、频谱仪、示波器等测试工具				；
6、具备良好沟通能力和团队合作意识，文档编写能力。</t>
  </si>
  <si>
    <t>50-70万元/年</t>
  </si>
  <si>
    <t>算法工程师</t>
  </si>
  <si>
    <t>1、数字信号处理及图像处理相关专业；
2、深厚的数字图像处理理论基础，3年以上ISP算法开发经验；
3、了解行业前沿的ISP算法，对sensor成像原理，ISP处理流程及数字滤波器有深入研究，如2D/3D降噪，AE/AF/AWB，gamma校正，demosaic，锐化，对比度增强，WDR/HDR等；
4、具备前沿ISP算法突破性开发能力；
5、良好的Matlab，C编程能力；
6、对ISP算法的ASIC实现有一定程度的了解；
7、思维敏捷，主动性强，团队合作能力优秀。</t>
  </si>
  <si>
    <t>物理设计工程师</t>
  </si>
  <si>
    <t>1、电子/微电子/通信等相关专业；
2、了解芯片设计实现流程； 
3、熟悉集体管电路结构者优先，熟悉数字后端自动布局布线流程者优先，有物理设计相关经验者优先；
4、熟悉Cadence /Synopsys PR工具的使用者优先；
5、熟悉Verilog语言，熟悉Makefile/Tcl/Perl等脚本语言开发者优先；
6、有良好的英语阅读和书面沟通能力，具备认真细致、积极主动的工作态度和良好的团队合作能力。</t>
  </si>
  <si>
    <t>25-40万元/年</t>
  </si>
  <si>
    <t>公共关系专员</t>
  </si>
  <si>
    <t>本科及以上学历</t>
  </si>
  <si>
    <t>1、 集成电路、电子工程、信息工程、软件工程、计算机等理工科专业，硕士研究生以上学历优先；
2、 英语CET-4及以上水平，能够读写专业英文资料；
3、 具有较强的写作能力，有参与科研项目经验优先；
4、 具有较强的逻辑思维能力和新兴技术学习能力；
5、 具有较强的沟通、协调能力；
6、 能吃苦耐劳，爱岗敬业。</t>
  </si>
  <si>
    <t>10-20万元/年</t>
  </si>
  <si>
    <t>知识产权工程师</t>
  </si>
  <si>
    <t>1、物理理学背景或计算机、微电子学等相关工科专业，或者本科为上述专业，研究生为知识产权相关专业；
2、逻辑分析能力好，统筹能力佳；
3、具有较强的沟通和管理协调能力。</t>
  </si>
  <si>
    <t>航天凯天环保科技股份有限公司</t>
  </si>
  <si>
    <t>环保工艺工程师（石油化工方向）</t>
  </si>
  <si>
    <t>1、化工基础扎实：需要熟悉化工原理、物料平衡、热量平衡等基础知识，掌握化学工程、化工工艺等专业知识，并能熟练运用各种化工计算公式；
2、 环保知识丰富：需要熟悉环保法规，了解国家最新的废水、废渣排放标准，掌握环境工程相关知识，如油田采油工艺、污水处理技术等，并能提出可行的解决方案；
3、 熟悉工艺设备：需要了解污水处理、化工生产设备，如反应釜、气浮机、过滤器等设备的运作原理，知道它们容易出问题的环节，并能提出改进措施。同时，对环保设备的选型、安装、调试和维护也要有一定的经验或学习能力；
4、相关工作经验：具有石油化工或工业废水处理行业的相关工作经验，参与过油田污水处理或油田大型化工环保项目的设计、施工或运营管理者优先；
5、解决问题能力：具备较强的解决问题能力，能够应对化工环保工作中出现的各种突发问题，如废水超标、设备故障等；
6、团队协作：具备良好的团队协作精神及沟通能力，需要与内部团队及合作方紧密协调，共同完成项目任务。</t>
  </si>
  <si>
    <t>9-15万元/年</t>
  </si>
  <si>
    <t>刘经理
18229971743</t>
  </si>
  <si>
    <t>营销经理（石油化工方向）</t>
  </si>
  <si>
    <t>1、教育背景：环保、化工、市场营销等相关专业优先；
2、工作经验：具有3年以上相关销售工作经验，具有石油化工环保项目操作经验，如油田废/污水等项目经验者优先；
3、专业知识：熟悉石油化工行业环保项目操作流程及运作模式，了解环保工程系统产品，掌握环保动向及市场要求；
4、技能要求：具备优秀的沟通协调能力、市场分析能力、谈判能力和团队管理能力；能够熟练使用办公软件，如Word、Excel、PPT等；有较强的学习能力和抗压能力，对销售有较高的热情。</t>
  </si>
  <si>
    <t>运营总工</t>
  </si>
  <si>
    <t>1、环境工程、给排水及相关专业；
2、具有10年及以上的化工废水、医药废水、印染废水和石油类废水的调试经验；
3、具有良好的沟通能力和管理能力，思维敏捷、语言表达能力强； 
4、具备良好的突发事件的处理能力，具备优秀的团队合作能力和沟通协调能力。</t>
  </si>
  <si>
    <t>恒开电气股份有限公司</t>
  </si>
  <si>
    <t>国际贸易</t>
  </si>
  <si>
    <r>
      <rPr>
        <sz val="11"/>
        <rFont val="宋体"/>
        <charset val="134"/>
        <scheme val="minor"/>
      </rPr>
      <t>1、国际贸易、外语类、工商管理类、金融类专业优先</t>
    </r>
    <r>
      <rPr>
        <sz val="11"/>
        <rFont val="宋体"/>
        <charset val="134"/>
        <scheme val="minor"/>
      </rPr>
      <t>‌</t>
    </r>
    <r>
      <rPr>
        <sz val="11"/>
        <rFont val="宋体"/>
        <charset val="134"/>
        <scheme val="minor"/>
      </rPr>
      <t>；
2、英语要求较高，通过英语六级以上考试，能熟悉掌握一般的文件、资料翻译，能与国外客户做到熟练交流，对东南亚国家语言和相关政策熟悉的优先；
3、能熟练掌握应用办公软件等能力，如Word、Excel；
4、年龄在35岁以下，男女不限。</t>
    </r>
  </si>
  <si>
    <t>12-20万元/年</t>
  </si>
  <si>
    <t>李圣诚15243612315</t>
  </si>
  <si>
    <t>综合岗位</t>
  </si>
  <si>
    <t>1、形象、气质较佳，有良好的语言表达有力，熟悉掌握宣传讲解知识能力和水平；
2、综合素质较高，能做好公司重要客户重点对象的接待工作，有一定的工作经验者优先；
3、具备一定的文字写作能力；
4、年龄在35岁以下，专业不限，男女不限。</t>
  </si>
  <si>
    <t>4000-6000元/月</t>
  </si>
  <si>
    <t>厨师</t>
  </si>
  <si>
    <t>初中及以上</t>
  </si>
  <si>
    <t>1、有一定的厨师工作经验和烹饪技巧‌，特别是对湘菜有一定的优势，能掌握各种烹饪方法，如炒、煮、炸、烤等；
2、注重食品安全，确保所制作的菜肴符合卫生标准；
3、品行好，工作任劳任怨；年龄30岁—50岁，男性。</t>
  </si>
  <si>
    <t>5000-8000元/月</t>
  </si>
  <si>
    <t>项目经理</t>
  </si>
  <si>
    <t>1、5年以上电气工程实际施工经验,3年现场管理经验；
2、担任过10、35、110、220千伏线路工程的施工工程经理；
3、具有电力工程的相关学问,并具有较强的工程治理阅历和工作业绩；
4、熟识工程中较完整系统的操作流程和执行流程,熟识各种根底、杆塔、线路的类型及原理,能在技术上指导施工人员按标准及标准工艺施工；
5、工作仔细负责,吃苦耐劳,有较强的责任心和敬业精神,具有良好的团队合作意识；
6、具有较强的施工组织能力、沟通协调能力、规划与执行能力以及处理突发大事的能力；
7、能依据工程状况协作出差；有二级注册建造师从业资格证或一级建造师从业资格证者优先。</t>
  </si>
  <si>
    <t>资料员</t>
  </si>
  <si>
    <t>1、电气工程、工程管理等相关专业；
2、从事相关工作3年以上，具备一定的工程资料编写、管理经验，具有工程资料报送城建档案馆的能力；
3、持有资料员执业资格证、建造师机电专业证书优先；
4、驾驶技能熟练，能接受出差；工作中能独当一面，保持谦虚；
5、工作细心、耐心、主观能动性强、有强烈的工作责任感。</t>
  </si>
  <si>
    <t>电气工程师（高低压成套设备图纸设计）</t>
  </si>
  <si>
    <t>1、熟悉高低压成套设备的一二次线路图纸和原理；
2、熟悉高低压成套设备的构造；
3、熟悉常用绘图软件并能熟练操作使用；
4、有5年以上成套行业工作经验，3年以上接线图纸设计经验；
5、工作认真细致，能吃苦耐劳；
6、有较强的责任心、上进心和敬业精神，具有良好的团队合作意识；
7、有较强的沟通能力、执行能力以及处理突发事件的能力；
8、能适应项目现场出差；
9、有电工类相关证件优先。</t>
  </si>
  <si>
    <t>7000-8000元/月</t>
  </si>
  <si>
    <t>电气工程师（高低压成套设备检测调试）</t>
  </si>
  <si>
    <t>1、熟悉高低压成套设备的一二次线路图纸和原理；
2、熟悉高低压成套设备的构造；
3、熟悉成套检测设备并能熟练操作使用；
4、有5年以上成套行业工作经验，3年以上检测调试经验；
5、工作认真细致，能吃苦耐劳；
6、有较强的责任心、上进心和敬业精神，具有良好的团队合作意识；
7、有较强的沟通能力、执行能力以及处理突发事件的能力；
8、能适应项目现场出差；
9、有电工类相关证件优先。</t>
  </si>
  <si>
    <t>生产经理</t>
  </si>
  <si>
    <t>1、电气工程、工程管理等相关专业；
2、5年以上电力行业生产管理经验；
3、工作仔细负责,吃苦耐劳,有较强的责任心和敬业精神,具有良好的团队合作意识；
4、具有较强的组织能力、沟通协调能力；
5、有二级注册建造师从业资格证或一级建造师从业资格证者优先。</t>
  </si>
  <si>
    <t>标书专员</t>
  </si>
  <si>
    <t>1、建筑工程、电气自动化、电力工程、工程造价等相关专业优先，快速的学习能力,良好的语言表达能力，有相关岗位证书优先；
2、熟练运用WORD，EXCEL等办公软件，有相关电力、建筑行业工程公司投标书制作经验；
3、具有良好的团队合作精神，责任心强。</t>
  </si>
  <si>
    <t>彭红19898818828</t>
  </si>
  <si>
    <t>技术方案负责人</t>
  </si>
  <si>
    <t>1、建筑工程、电气自动化、电力工程、工程造价等相关专业优先，快速的学习能力,良好的语言表达能力，有相关岗位证书优先；
2、熟练运用WORD，EXCEL等办公软件，有相关电力、建筑行业投标书技术方案制作经验；
3、2年以上电力工程公司相关工作经历或2年以上施工现场管理经验或二级建造师优先；
4、具有良好的团队合作精神，责任心强。</t>
  </si>
  <si>
    <t>电力预算员</t>
  </si>
  <si>
    <t>1、快速的学习能力，良好的语言表达能力，有相关岗位证书优先；
2、熟练运用WORD，EXCEL等办公软件；
3、具有3年及以上电力行业经验或施工现场相关预决算工作经历；
4、熟悉操作使用智多星、广联达、博微等造价软件；
5、熟悉工程预算编制、成本控制、风险管理相关知识，具备一定的风险识别能力及解决问题的能力；
6、工作踏实、严谨，有较强的分析和解决问题的能力，考虑问题周全具备良好的沟通协调和团队合作能力。</t>
  </si>
  <si>
    <t>湖南奥瑞康医药有限公司</t>
  </si>
  <si>
    <t>销售</t>
  </si>
  <si>
    <t>大专学历及以上</t>
  </si>
  <si>
    <t>1、有招商、销售类工作经验经历者优先，可接收应届毕业生；
2、热爱销售工作，善于学习、善于思考，能接受不同思维，不固执，能包容；
3、具有较强的沟通协调能力和人际洞察力，有很强的团队管理能力；能承担较大压力。</t>
  </si>
  <si>
    <t>底薪2500元/月+高额业绩提成</t>
  </si>
  <si>
    <t>湖南柏科供应链有限公司</t>
  </si>
  <si>
    <t>国际贸易专员</t>
  </si>
  <si>
    <t>1、年龄25-40岁，国贸、食品工程、食品营养相关专业；
2、2年以上外贸工作经验，能独立完成采购销售及物流运输整个环节，对食品、营养品、保健品行业有一定了解；      3、大学英语四级或六级或其他证书；                                                                          4、英语听说流利，有较好的沟通和表达能力，事业心强。 性格沉稳，吃苦耐劳，愿意主动学习，工作认真负责。</t>
  </si>
  <si>
    <t>12-30万元/年</t>
  </si>
  <si>
    <t>李经理13117512028</t>
  </si>
  <si>
    <t>OEM销售主管</t>
  </si>
  <si>
    <t>1、年龄30岁以下，市场营销、食品营养学、国际贸易、食品科学与工程等相关专业；
2、有进口营养保健类食品销售经验者优先考虑；
3、熟悉供应链管理、货物运输代理、报关业务、国际货物运输代理等行业，具备一定的市场分析和销售技巧。有较强的市场开拓能力和客户维护能力；
4、具备良好的沟通、分析和谈判技巧，注重诚信、细节和服务，积极拓展新客户；
5、具备较强的团队合作精神和执行力，善于承压应变。</t>
  </si>
  <si>
    <t>1、有食品、药品生产经验，有净化车间生产管理经验优先考虑；
2、懂设备、会调试、会维修，能做好日常维护，机修工作经验丰富者优先考虑；
3、有三年以上生产管理经验，能够将车间各项事务管理标准化流程化，逻辑思维清晰，解决问题能力强；
4、能吃苦，肯动手，服务管理，有较强的沟通能力、组织能力和责任心。</t>
  </si>
  <si>
    <t>湖南兵器轻武器研究所有限责任公司</t>
  </si>
  <si>
    <t>研发人员</t>
  </si>
  <si>
    <t>统招全日制硕士研究生及以上学历</t>
  </si>
  <si>
    <t>1、机械类、控制类、电气类、软件工程等相关专业；
2、有3年以上相关经验；
3、熟练结构建模及工程图绘制、自动控制模块设计及工程实施；
4、熟悉标准建立流程，合理制定工艺流程等工作等。</t>
  </si>
  <si>
    <t>8-15万元/年</t>
  </si>
  <si>
    <t>毛女士
0731-81639812</t>
  </si>
  <si>
    <t>1、机械类、控制类、电气类、软件工程等相关专业；
2、有2年以上相关经验；
3、精通结构设计软件及仿真软件；
4、有无人系统设备相关实习、设计案例经验者优先。</t>
  </si>
  <si>
    <t>湖南驰诚质造科技有限公司</t>
  </si>
  <si>
    <t>电商仓分拣员</t>
  </si>
  <si>
    <t>无</t>
  </si>
  <si>
    <t>18-40岁，能吃苦耐劳；服从上级安排，有相关工作经验优先考虑。</t>
  </si>
  <si>
    <t>5000-7000元/月</t>
  </si>
  <si>
    <t>库管员</t>
  </si>
  <si>
    <t>中专</t>
  </si>
  <si>
    <t>18-40周岁，身体健康，熟练操作电脑，懂电商仓库库位管理，能合理调整库位动线，服从安排，责任心强。</t>
  </si>
  <si>
    <t>5000-6000元/月</t>
  </si>
  <si>
    <t>退货员</t>
  </si>
  <si>
    <t>18-45周岁，身体健康，会电脑基本操作，服从安排。</t>
  </si>
  <si>
    <t>高叉司机</t>
  </si>
  <si>
    <t>有证书
熟手</t>
  </si>
  <si>
    <t>25-40岁；有叉车证，会开高叉，能合理调整库位动线；有相关工作经验，熟手；林德侧方位高叉，入职需试车。</t>
  </si>
  <si>
    <t>6500元/月</t>
  </si>
  <si>
    <t>装车员</t>
  </si>
  <si>
    <t>男性，18-45周岁，身体健康，能接受体力劳动，吃苦耐劳，服从安排。</t>
  </si>
  <si>
    <t>仓库管理人员</t>
  </si>
  <si>
    <t>30-35周岁，大专以上学历，能适应长白班，有基层管理经验，做过电商云仓的优先，能全盘管理高位货架仓，或者负责过单一模块流程。</t>
  </si>
  <si>
    <t>薪资面议</t>
  </si>
  <si>
    <t>结算专员</t>
  </si>
  <si>
    <t>大专及以上学历，能熟练使用办公室软件进行文字、数字、表格处理；工作认真负责、严谨；有较强的沟通、协调能力
有相关工作经验者优先考虑。</t>
  </si>
  <si>
    <t>4000-5000元/月</t>
  </si>
  <si>
    <t>电商售后客服</t>
  </si>
  <si>
    <t>1、专业不限，能熟练操作办公软件；
2、有较强的沟通协调能力，抗压能力及良好责任心；
3、有同行业或在快递公司做过客服的优先考虑。</t>
  </si>
  <si>
    <t>4500元/月</t>
  </si>
  <si>
    <t>电商仓打单员</t>
  </si>
  <si>
    <t>1、能服从领导安排，遵守公司各种规章制度； 
2、熟悉操作电脑办公软件(word,excel),熟悉并能灵活操作；
3、良好的沟通、分析能力及团队合作精神，工作认真，责任心强；
4、20-35岁，有相关工作经验者优先考虑，可接受优秀的应届毕业生；
5、有相关工作经验者可放宽学历条件。</t>
  </si>
  <si>
    <t>湖南东吉龙科技有限公司</t>
  </si>
  <si>
    <t>工程师</t>
  </si>
  <si>
    <t>1、有3年以上行业相关经验；
2、机械、航空航天等相关专业毕业，综合素质佳可培养。</t>
  </si>
  <si>
    <t>16-36万元/年</t>
  </si>
  <si>
    <t>欧阳经理
13926942113</t>
  </si>
  <si>
    <t>采购员</t>
  </si>
  <si>
    <t>1、具有1年以上在企业从事采购或生产管理相关工作经验；
2、熟悉物资采购流程，具备编写各类采购合同或采购文书的能力；
3、熟悉与本部门业务有关的国家，行业颁发的法律、法规（如合同法等）；
4、具有良好的沟通能力和较强的分析判断能力； 具有一定的工作协调能力，能独立处理采购工作过程中出现的一般问题。</t>
  </si>
  <si>
    <t>4-5万元/年</t>
  </si>
  <si>
    <t>出纳</t>
  </si>
  <si>
    <t>1、财务、会计相关专业，持有会计从业资格证书和初级会计职称；
2、具有三年以上出纳工作经验，熟悉制造业财务流程者优先；
3、熟悉国家财务法规、税法及银行结算业务，具备良好的财务风险防范意识；
4、具备高度的责任心和敬业精神，工作严谨细致，责任心强。具备较强的数字敏感度；
5、严守财务机密，诚实守信，具有良好的职业道德和职业操守；
6、具有较强的团队融合和协调能力，能够有效地处理好与金融机构、公司各部门之间的关系，有助于财务工作顺利开展；
7、长沙本地户籍，有汽车驾驶证。</t>
  </si>
  <si>
    <t>5-6万元/年</t>
  </si>
  <si>
    <t>湖南广捷物流有限公司</t>
  </si>
  <si>
    <t>物流管理专员</t>
  </si>
  <si>
    <t>1、23-30岁，物流管理类相关专业优先考虑；
2、熟悉PPT、word及excel表格制作(常用的excel公式运用熟练)，对数据敏感，熟悉物流业务；工作认真细心，做事周全，热爱物流行业，具备较强的协调沟通能力。</t>
  </si>
  <si>
    <t>邓
13027435004</t>
  </si>
  <si>
    <t>湖南华夏特变智能装备有限公司</t>
  </si>
  <si>
    <t>售后/调试工程师</t>
  </si>
  <si>
    <t>1、仅限应往届毕业生，电气工程及其自动化、机械设计及其自动化类专业；
2、专业成绩靠前，有较好的学习能力、执行力、沟通能力；
3、能接受较长时间出差。</t>
  </si>
  <si>
    <t>7-12万元/年</t>
  </si>
  <si>
    <t>石经理
13677370220</t>
  </si>
  <si>
    <t>质检工程师</t>
  </si>
  <si>
    <t>1、仅限应往届毕业生，电气工程及其自动化、机械设计及其自动化类专业；
2、专业成绩靠前，有较好的学习能力、执行力、沟通能力。</t>
  </si>
  <si>
    <t>7-10万元/年</t>
  </si>
  <si>
    <t>1、仅限应往届毕业生，电气工程及其自动化、机械设计及其自动化类专业；
2、有较好的学习能力、执行力，善于与人沟通协作，适应能力强，有较强的上进心。</t>
  </si>
  <si>
    <t>湖南华中电力铁道设施制造有限公司</t>
  </si>
  <si>
    <t>镀锌普工</t>
  </si>
  <si>
    <t>初中以上</t>
  </si>
  <si>
    <t>两班倒，25--48周岁，能吃苦耐劳，服从管理安排。</t>
  </si>
  <si>
    <t>雷炜18573161755</t>
  </si>
  <si>
    <t>高中以上</t>
  </si>
  <si>
    <t>低压电工证，25--50周岁，适应晚班。</t>
  </si>
  <si>
    <t>8-10万元/年</t>
  </si>
  <si>
    <t>湖南金岭机床科技集团有限公司</t>
  </si>
  <si>
    <t>1、有3年以上非标设备/数控机床行业经验；
2、或机械设计等相关专业应届生，综合素质佳可培养。</t>
  </si>
  <si>
    <t>黄小姐
19386699563</t>
  </si>
  <si>
    <t>1、有3年以上非标设备/数控机床行业经验；
2、或电气等相关专业应届生，综合素质佳可培养。</t>
  </si>
  <si>
    <t>16-50万元/年</t>
  </si>
  <si>
    <t>博士人才</t>
  </si>
  <si>
    <t>博士</t>
  </si>
  <si>
    <t>统招博士学位，机械设计、电气、数控软件等方向。</t>
  </si>
  <si>
    <t>应用工程师</t>
  </si>
  <si>
    <t>有3年以上数控机床行业应用工程师工作经验。</t>
  </si>
  <si>
    <t>15-25万/年</t>
  </si>
  <si>
    <t>销售工程师</t>
  </si>
  <si>
    <t>1、有3年以上相关行业工作经验；
2、机械、市场营销等相关专业应届生，综合素质佳可培养。</t>
  </si>
  <si>
    <t>10-25万元/年</t>
  </si>
  <si>
    <t>湖南金龙智造科技股份有限公司</t>
  </si>
  <si>
    <t>营销员</t>
  </si>
  <si>
    <t>1、市场营销相关专业，有工业产品销售经验；
2、有市政、水务、等政府客户资源优先考虑；
3、能适应国内出差，具备较强的沟通和应变能力；
4、热爱销售工作，能承担一定的工作压力。</t>
  </si>
  <si>
    <t>15-30万元/年</t>
  </si>
  <si>
    <t>曹经理
15274850202</t>
  </si>
  <si>
    <t>湖南丽臣实业股份有限公司</t>
  </si>
  <si>
    <t>化学化工专业，具备化学分析、产品配方研发能力。</t>
  </si>
  <si>
    <t>刘老师
18153335657</t>
  </si>
  <si>
    <t>工艺管理岗</t>
  </si>
  <si>
    <t>化学化工专业，专业基础扎实。</t>
  </si>
  <si>
    <t>8-12万元/年</t>
  </si>
  <si>
    <t>技术服务工程师</t>
  </si>
  <si>
    <t>化学化工等理工类专业，英语过六级，口语较好；有相关工作经验或者留学背景优先考虑。</t>
  </si>
  <si>
    <t>民品销售岗</t>
  </si>
  <si>
    <t>专业不限，应届毕业生优先考虑。</t>
  </si>
  <si>
    <t>海外销售岗</t>
  </si>
  <si>
    <t>化工、经济、贸易、营销类专业毕业，英语可作工作语言，接受驻外（中东、巴西、东南亚、非洲、俄罗斯）。</t>
  </si>
  <si>
    <t>20-25万元/年</t>
  </si>
  <si>
    <t>外贸跟单助理</t>
  </si>
  <si>
    <t>国贸类相关专业毕业，英语过六级。</t>
  </si>
  <si>
    <t>物流管理岗</t>
  </si>
  <si>
    <t>化工、物流管理、供应链等相关专业毕业，英语过六级；有两年及以上相关工作经验。</t>
  </si>
  <si>
    <t>湖南迈进医疗
科技有限公司</t>
  </si>
  <si>
    <t>招聘调理师</t>
  </si>
  <si>
    <t>大专以上学历</t>
  </si>
  <si>
    <t>18-48岁，有耐心、责任心和进取心，爱好和老人打交道，有良好的沟通协调能力，团队合作精神，有中医药护理等专业或基础者优先考虑。</t>
  </si>
  <si>
    <t>3000---10000元/月
（有绩效工资和奖金）</t>
  </si>
  <si>
    <t>赵芙蓉
15874940809</t>
  </si>
  <si>
    <t>长沙润心山隐</t>
  </si>
  <si>
    <t>招聘茶饮服务员</t>
  </si>
  <si>
    <t>1、男女均可，20-30岁左右；
2、本科以上优先；
3、形象气质佳，服务热情，服从管理；
4、会简单使用电脑软件，视频剪辑，有良好的沟通协调能力，团队合作精神，有茶饮餐饮等工作经验者优先考虑。</t>
  </si>
  <si>
    <t>3000-5000
元/月</t>
  </si>
  <si>
    <t>湖南麦格米特电气技术有限公司</t>
  </si>
  <si>
    <t>电源硬件工程师</t>
  </si>
  <si>
    <t>1、电力电子，电子工程、自动化等专业本科及以上学历；
2、熟悉数字电源,PFC,LLC控制原理与调试；
2、具有独立设计硬件系统和电路的能力；
3、熟练使用CADENCE,PADS,Altum Designer(三种之一),AUTOCAD等EDA软件；
4、有模拟电路，数字电路，模拟信号处理，功率器件设计能力；
5、具备良好的沟通能力，能承受一定的工作压力，逻辑思维强，具有学习能力。</t>
  </si>
  <si>
    <t>15-25万元/年</t>
  </si>
  <si>
    <t>郑女士
18974940074</t>
  </si>
  <si>
    <t>DSP软件工程师</t>
  </si>
  <si>
    <t>1、控制，电力电子，软件相关专业毕业；
2、熟悉数字电源,PFC,LLC控制原理算法与调试；
3、熟悉C语言编程，仿真软件,具有单片机,DSP或者PC；
4、具备很强的抗压能力，了解行业软件前沿动态；
5、主导过新产品的软件开发；
6、有独立学习与逻辑思考与团队协作沟通能力。</t>
  </si>
  <si>
    <t>硬件高级工程师</t>
  </si>
  <si>
    <t>1、专业：电气、自动化、电力电子相关专业； 
2、工作经验：本科5年/硕士3年以上电力电子产品硬件开发经验； 
3、知识：熟悉常见整流、逆变、DC/DC拓扑，熟悉数模电路设计以及磁性元件设计；对电路EMC、安规设计、散热设计有了解；熟练应用仿真、分析、计算软件进行硬件设计；
4、技能：具有良好的英文听说读写能力。</t>
  </si>
  <si>
    <t>20-50万元/年</t>
  </si>
  <si>
    <t>开关电源硬件工程师</t>
  </si>
  <si>
    <t>1、电力电子，电子工程、自动化等专业；
2、熟悉数字电源,PFC,LLC控制原理与调试；
2、2年以上的硬件设计和开发经验，具有独立设计硬件系统和电路的能力；
3、熟练使用CADENCE,PADS,Altum Designer(三种之一),AUTOCAD等EDA软件；
4、有模拟电路，数字电路，模拟信号处理，功率器件设计能力；
5、具备良好的沟通能力，能承受一定的工作压力，逻辑思维强，具有学习能力。</t>
  </si>
  <si>
    <t>DSP软件高级工程师</t>
  </si>
  <si>
    <t>1、控制，电力电子，软件相关专业毕业；
2、熟悉数字电源,PFC,LLC控制原理算法与调试；
3、熟悉C语言编程，仿真软件,具有单片机,DSP或者PC端2年以上软件开发经历；
4、具备很强的抗压能力，了解行业软件前沿动态；
5、主导过新产品的软件开发；
6、有独立学习与逻辑思考与团队协作沟通能力。</t>
  </si>
  <si>
    <t>MCU软件工程师</t>
  </si>
  <si>
    <t>1、电力电子及相关专业； 
2、精通C/C++语言；
3、熟悉TI C2000系列DSP的内核和电源相关外设； 
4、熟悉I2C, UART, SPI等通信协议 ；
5、有STM8/STM32的MCU使用经验优先； 
6、熟练掌握电力电子相关理论及控制算法，熟练使用C2000系列MCU或等同器件； 
7、熟悉单片机、ARM及其外围电路驱动设计和常用工业通讯接口电路驱动设计； 
8、较强的学习能力与良好的团队协作能力。</t>
  </si>
  <si>
    <t>硬件工程师（流体技术应用）</t>
  </si>
  <si>
    <t>1、流体机械与流体工程、机械工程类等相关专业，熟悉球形泵、涡旋压缩机等；
2、985本科工作两年以上，重点院校研究生不限工作年限。有球形泵、涡旋压缩机应用产品研发等相关工作经验优先；
3、熟悉相关制图软件（CREO4.0、Autocad、CORELDRAW等），会使用常用的流体仿真软件者或者结构性能仿真者优先；
4、熟悉常见的加工工艺及模具相关知识，具备公差分析能力；具有一定的分析能力，了解材料、泵的失效机理等相关知识；
具备较强的创新能力，沟通能力良好，具有保密意识和团队意识。</t>
  </si>
  <si>
    <t>AI算法工程师</t>
  </si>
  <si>
    <t>1、计算机相关专业，3年及以上AI算法类工作项目经验，有过工业大数据处理方向经验优先； 
2、对机器学习、深度学习、数据分析领域核心技术有深入的了解和实践经验；
3、掌握Python编程，熟练使用机器学习相关算法、全神经网络算法、卷积神经网络算法等AI算法； 
4、有很强责任心和团队意识，具备良好的主动性和执行力； 
5、熟悉JAVA开发和SQL应用者优先。</t>
  </si>
  <si>
    <t>结构资深工程师</t>
  </si>
  <si>
    <t>1、机械设计制造或机电一体化相关专业毕业，熟悉材料学、工程力学，熟练使用 Pro-E、AutoCAD等软件；
2、1年以上小家电、卫浴相关行业开发经验，有智能马桶设计经验者优先；
3、有时间管理理念，可根据市场需求按项目管理自主规划工作，能高效达成任务目标；
4、产品创新能力、抗压力能力、执行力强。</t>
  </si>
  <si>
    <t>仿真设计工程师</t>
  </si>
  <si>
    <t>1、热能与动力工程、工程热物理、制冷工程等相关专业； 
2、具有5年及以上的电子产品热设计、热测试工作经验，熟悉至少一种热/流体仿真软件；
3、熟悉风扇、界面材料等物料的特性，熟悉各种散热器加工工艺； 
4、熟悉电源产品开发热设计全过程，使用热仿真软件进行过多款电子产品仿真评估，并进行过热测试工作；
5、从事过通信电源、车载电源等产品热设计者优先； 
6、热爱热设计工作，愿意长期从事热设计工作，坚韧的毅力，不怕困难，具有良好的团队意识、沟通协调能力。</t>
  </si>
  <si>
    <t>材料技术高级工程师</t>
  </si>
  <si>
    <t>1、高分子化学、高分子材料或纳米材料等相关专业；
2、熟悉无机非金属材料、工程塑料或密封件产品更佳； 
3、具备一定的检测和试验经验； 
4、自主研究学习能力强，逻辑分析能力强，有良好的计划性； 
5、英文CET-6及以上，能快速浏览国外英文标准，能正常读写英文资料。</t>
  </si>
  <si>
    <t>20-40万元/年</t>
  </si>
  <si>
    <t>PCB设计工程师</t>
  </si>
  <si>
    <t>1、电力电子类专业 ，8年以上PCB设计经验；
2、熟悉开关电源电路原理，熟悉LAYOUT规则，懂安规，EMI及PCB生产工艺，团队建设相关知识储备；
3、熟练使用Protel 99SE或ALTIUM等相关软件或其它PCB设计软件；有一定电子电路知识基础，对电源产品的有较丰富经验；
4、掌握较强的沟通技巧 个人素质：积极向上，学习能力强；有较强的抗压能力，有原则性，能坚持自己的观点。</t>
  </si>
  <si>
    <t>EMC工程师</t>
  </si>
  <si>
    <t>1、自动化、电磁场、车辆工程等相关专业；
2、3年电源或者新能源汽车车载零部件相关EMC工作经验； 
3、熟悉新能源整车及零部件EMC相关标准，能够在产品各个设计阶段进行风险评估；
4、熟悉电路设计和EMC仿真优先。</t>
  </si>
  <si>
    <t>振镜系统开发工程师</t>
  </si>
  <si>
    <t>1、熟练激光振镜电机控制原理，有相关的单摆或双摆的控制应用经验； 
2、熟练使用Visual Studio开发工具，熟悉常用开发技术，如TCP/IP，串口通讯，多线程等技术； 
3、熟悉振镜电机应用，熟悉激光振镜电机底层驱动控制； 
4、能够独立分析需求、拆分功能和系统设计； 
5、有三年以上自动化行业项目设计和振镜软件开发经验。</t>
  </si>
  <si>
    <t>制冷系统工程师</t>
  </si>
  <si>
    <t>1、制冷、热能、低温工程或暖通等相关专业； 
2、一年以上空调等相关制冷产品研发、品质、或工艺工作经验；
3、熟悉空调相关产品，制冷设计，性能匹配，及相关标准； 
4、实际操作能力强，有独立思考问题及解决问题的能力； 
5、工作积极主动、善于沟通、有团队精神；具有高度的责任感和良好的敬业精神； 
6、有有商用空调制冷企业工作经历优先考虑。</t>
  </si>
  <si>
    <t>10-30万元/年</t>
  </si>
  <si>
    <t>质量工程师</t>
  </si>
  <si>
    <t>1、专业不限； 
2、具有良好的沟通、组织协调及会议组织能力； 
3、具备较强的应变能力及突发事件处理能力； 
4、具备英文写作及口语的交流能力； 
5、具有良好的职业操守，做事讲求原则性。 
6、有品质管理经验优先。</t>
  </si>
  <si>
    <t>硬件测试工程师</t>
  </si>
  <si>
    <t>1、电气自动化、机电一体化等相关专业，具有2年以上变频器产品开发或现场应用工作经验；
2、熟悉变频器类产品功能及应用，熟练使用各类测试仪器，如示波器、电流枪、高压探头等；
3、动手实践能力强，具备良好的沟通能力及团队合作精神；
4、具有变频器类产品测试或调试工作经验者优先。</t>
  </si>
  <si>
    <t>软件测试工程师</t>
  </si>
  <si>
    <t>1、电力电子、自动化、通信相关专业、英语四级；
2、2年以上嵌入式行业从业经验，电源行业从业经验优先；
3、熟悉温箱、电子负载、示波器、万用表的使用；
4、熟悉通讯原理（CAN,UART,I2C等通讯方式）；
5、熟悉C语言，有嵌入式研发经验者、单元测试经验者优先；
6、有较强的沟通能力、动手能力。</t>
  </si>
  <si>
    <t>技术支持工程师</t>
  </si>
  <si>
    <t>1、电力电子，自动化等相关专业；
2、1年以上工作经验经验，有开关电源或空调行业硬件开发经验优先；
3、能看懂开关电源原理图，了解EMC测试标准、安规、热设计、元器件等相关知识；
4、英语听说读写能力良好，英语四级以上；
5、工作积极主动、有责任感、爱岗敬业、善于沟通、有团队精神；
6、有一定的抗压能力，可接受国内外出差任务。</t>
  </si>
  <si>
    <t>国/内外销售工程师</t>
  </si>
  <si>
    <t>1、理工科背景，电力电子等相关专业优先；
2、1年以上销售工作经验，有电力电子、家电行业销售经验者优先考虑；
3、具有良好的业务拓展能力及商务谈判技巧，执行力强，有较强事业心和团队凝聚力；
4、具有一定的抗压能力，能够适应全国范围内中长期出差。</t>
  </si>
  <si>
    <t>湖南盟德立制冷设备有限公司</t>
  </si>
  <si>
    <t>销售业务员</t>
  </si>
  <si>
    <t>1、男性，18-35岁，有1年以上销售工作经验，会开车，能出差；
2、能熟练使用Office办公软件，适应公司的制度化管理；
3、具备较强的沟通能力、谈判技巧、做事积极主动、学习能力强，抗压能力强，能适应出差；
4、热爱销售、善于挑战、积极乐观，有强烈的成功欲望和企图，为人正直、诚实可靠；
5、有制冷行业、制冷设备或机械设备销售经验优先考虑。</t>
  </si>
  <si>
    <t>杨女士 13537245840</t>
  </si>
  <si>
    <t>电话销售</t>
  </si>
  <si>
    <t>1、女性，20-38岁，1年以上销售工作经验，有电销经验；
2、具备较强的人际沟通及逻辑思维能力，思维敏捷，能够准确把握产品优势和客户心理，高效整合内外部资源；
3、有较强的学习能力、适应能力和抗压能力；
4、热爱销售、善于挑战，积极乐观，有强烈的成功欲望和企图、为人正直，诚实可靠。</t>
  </si>
  <si>
    <t>6-10万元/年</t>
  </si>
  <si>
    <t>外贸业务员/主管</t>
  </si>
  <si>
    <t>男性，25-40岁，有3年以上外贸工作经验，1年以上外贸团队管理经验。能接受国内外出差。英语口语流利，熟悉阿里巴巴国际站运营。</t>
  </si>
  <si>
    <t>7000-10000元/月</t>
  </si>
  <si>
    <t>全盘会计/管理会计</t>
  </si>
  <si>
    <t>1、25-35岁，财税管理专业，熟悉财经法律法规和制度；
2、熟悉税法政策，运营分析、成本控制及成本核算；
3、熟悉财务相关法律法规、投资、进出口贸易、企业财务制度和流程；
4、良好的组织、沟通、协调能力，具有较强的领导力。</t>
  </si>
  <si>
    <t>湖南俏享家智能家居科技开发有限公司</t>
  </si>
  <si>
    <t>全屋定制销售经理</t>
  </si>
  <si>
    <t>1、有1-2年全屋定制行业或建材行业销售经验优先考虑；
2、熟悉长沙楼盘，掌握板材知识，能迅速识别客户需求，具备良好的沟通能力；
3、会看CAD，能独立出定制预算，办公软件熟练。</t>
  </si>
  <si>
    <t>12000-20000元/月</t>
  </si>
  <si>
    <t>陈女士15802598523</t>
  </si>
  <si>
    <t>销售助理</t>
  </si>
  <si>
    <t>有1-2年以上同岗位工作经验（家装装饰、家居行业）优先，熟练掌握办公软件的使用，工作细心负责，对数据敏感，沟通协调能力良好。</t>
  </si>
  <si>
    <t>全屋定制导购员</t>
  </si>
  <si>
    <t>三年以上全屋定制销售工作经验；具备快速与客户建立信任的能力。</t>
  </si>
  <si>
    <t>5000-10000元/月</t>
  </si>
  <si>
    <t>全屋定制成控</t>
  </si>
  <si>
    <t>1、工程预算、造价，工程管理等相关专业大专或以上学历；
2、1年以上全屋定制、家具行业成控工作经验；
3、精通CAD软件、熟悉Excel表格和施工图；
4、踏实、严谨、细心， 具有较高责任心和较好的沟通表达能力。</t>
  </si>
  <si>
    <t>财务</t>
  </si>
  <si>
    <t>能够独立完成会计财务任务；具备出纳相关工作经验；具有扎实的财务知识和财务、出纳操作技能。</t>
  </si>
  <si>
    <t>高定全屋定制设计师</t>
  </si>
  <si>
    <t>1、做过高定品牌，熟练使用cad、酷家乐、三维家等软件，熟悉室内装修各流程。
2、5年以上整木设计工作经验，能独立谈单完成大宅、别墅项目。
3、熟悉家具设计风格、特色，具有定制家具设计美学基础，掌握定制家具色差控制，懂得定制家具布局与环境匹配、协调。</t>
  </si>
  <si>
    <t>全屋定制异形木工</t>
  </si>
  <si>
    <t>1、熟悉门墙柜工艺，熟悉五金应用；
2、根据工艺或者客户要求，制作成品；
3、对推台锯操作熟练，手工圆弧，格栅，海棠角等特殊工艺都能熟练制作，会做房门，算量，异形封边熟练。</t>
  </si>
  <si>
    <t>保洁</t>
  </si>
  <si>
    <t>1、全职，40-60岁，具备一定的体力和工作耐性，性别不限，身体健康；
2、掌握一定的保洁规程，熟悉常用保洁工具，能吃苦、诚实和善。</t>
  </si>
  <si>
    <t>室内设计师</t>
  </si>
  <si>
    <t>1、设计相关专业，30岁以上；
2、8年以上设计工作经验，谈单能力强。</t>
  </si>
  <si>
    <t>10000-20000元/月</t>
  </si>
  <si>
    <t>家装顾问</t>
  </si>
  <si>
    <t>1、有家装行业电销经验，一年以上；
2、具备良好的销售意识和沟通技巧，普通话流利；
3、积极热情、敬业爱岗、心理素质佳、较强的抗压能力。</t>
  </si>
  <si>
    <t>8000-13000元/月</t>
  </si>
  <si>
    <t>湖南省中佰乐食品有限公司</t>
  </si>
  <si>
    <t>普工</t>
  </si>
  <si>
    <t>1、50岁以下，身体健康，无重大疾病；
2、做事认真踏实，能吃苦耐劳，服务意识强；
3、订单式工作时间，以完成工作任务为主。</t>
  </si>
  <si>
    <t>3800-5000元/月</t>
  </si>
  <si>
    <t>李女士15802646182</t>
  </si>
  <si>
    <t>1、3年以上仓库管理经验，有叉车证，熟练电脑操作，熟悉OFFICE软件操作；
2、熟悉仓库进出货操作流程，具备物资保管专业知识和技能；
3、为人正直，诚实守信，细心、吃苦耐劳、责任心强、安全意识高，能接受旺季加班，勤快踏实，沟通能力强。</t>
  </si>
  <si>
    <t>湖南盛势通科技有限公司</t>
  </si>
  <si>
    <t>外贸推广</t>
  </si>
  <si>
    <t>1、2年及以上推广平台运营工作经验，熟悉海外社交媒体，熟悉各平台规则；
2、英语好，可满足日常交流需要；
3、能够给选题提供有价值建议。</t>
  </si>
  <si>
    <t>易女士
19198168600</t>
  </si>
  <si>
    <t>外贸业务员</t>
  </si>
  <si>
    <t>1、具备敏锐的市场洞察力和优秀的商务谈判能力；
2、英语听说读写能力优秀；
3、有出色的团队协作精神和应变能力；
4、至少有两年外贸行业工作经验，熟悉外贸业务流程和各类跟单操作。</t>
  </si>
  <si>
    <t>6000元/月提成</t>
  </si>
  <si>
    <t>售后工程师</t>
  </si>
  <si>
    <t>1、25-35岁，工程机械应用、等相关专业；
2、熟悉工程机械原理及售后维修，能够独立完成完成售前售后支持工作；
3、有三年以上的大型机械售后服务工作经验， 能适应出差；
4、具备强烈的敬业精神和团队合作精神能吃苦耐劳，踏实稳重，遵守公司的规章制度，服从工作安排；
5、做事积极努力、责任心比较强、做事情思路清晰，能够承担一定的工作压力；
6、对工作善于总结思考，良好的语言表达能力及协调能力，责任心强，服务意识好。</t>
  </si>
  <si>
    <t>销售代表</t>
  </si>
  <si>
    <t>1、理工类专业，机械制造或营销相关专业本科毕业优先；具备良好的沟通协调及商务谈判能力，精通客户需求心理及销售策略，具备销售管理的职业素养；
2、有较强的人际沟通能力、交际技巧、谈判能力以及分析和解决问题的能力，适应能力强；思维敏捷，工作计划性强，并具有战略前瞻性思维；具有亲和力；
3、性格开朗，积极热情，工作严谨，坦诚正直，为人诚信、有团队协作精神，有较强的事业心和拼搏精神，能经常出差或长期驻外工作。</t>
  </si>
  <si>
    <t>6000元/月+提成</t>
  </si>
  <si>
    <t>主任工艺工程师</t>
  </si>
  <si>
    <t>1、机械制造专业，工程机械行业5年及以上工艺岗位工作经验；
2、了解国家工艺政策和相关法律法规，掌握工艺管理基本理论，熟练使用各种工艺管理/分析工具；
3、安全意识强，熟知钢结构产品各工序工艺流程标准，熟练掌握工艺技能，了解各工序加工工艺及设备特点；
4、具备良好的团队管理能力，沟通协调能力、具备开拓创新精神，组织纪律观念强。</t>
  </si>
  <si>
    <t>10000-13000元/月</t>
  </si>
  <si>
    <t>生产计划员</t>
  </si>
  <si>
    <t>1、机械，电气，工业工程相关专业优先；
2、2年及以上同岗位工作经验，熟悉ERP管理系统及office办公软件，能结合车间实际情况安排生产计划，均衡安排生产；
3、沟通表达能力和组织协调能力强。</t>
  </si>
  <si>
    <t>湖南十开科技有限公司</t>
  </si>
  <si>
    <t>1、机械相关类专业，液压专业更佳； 
2、要求专业功底扎实，专业成绩好，做事认真踏实，能潜心做技术，吃苦耐劳；
3、应届毕业生须提供成绩单。</t>
  </si>
  <si>
    <t>唐女士  13974896431</t>
  </si>
  <si>
    <t>电气项目负责人</t>
  </si>
  <si>
    <t>1、自动化、电气、机械电子、测控、机电一体化等相关专业；
2、了解低压电压元件，熟练西门子PLC、EPLAN设计软件、Office 办公软件，熟练Labview（优先）、codesys程序（优先）；
3、能吃苦耐劳、积极主动性高，学习和沟通能力强，有团队意识；
4、能适应出差进行电气项目调试；
5、具有液压试验台、液压系统设计、液压元件设计或液压元件测试等工作经验者优先。</t>
  </si>
  <si>
    <t>18-20万元/年</t>
  </si>
  <si>
    <t>电气助理工程师</t>
  </si>
  <si>
    <t>1、自动化、电气、机械电子、测控、机电一体化等相关专业；
2、能吃苦耐劳、积极主动性高，学习和沟通能力强，有团队意识；
3、能适应出差进行电气项目调试；
4、专业成绩好，应届毕业生须提供成绩单。</t>
  </si>
  <si>
    <t>湖南天羿领航科技有限公司</t>
  </si>
  <si>
    <t>检验员</t>
  </si>
  <si>
    <t>2年以上半导体或电子行业之间经验，勤快、细心、有持续学习的想法，熟悉电子产品工艺流程，熟悉测试、实验、检验基本要求，2年以上军工电子行业来料、过程、成品相关检验工作经验。</t>
  </si>
  <si>
    <t>吴静17377824986</t>
  </si>
  <si>
    <t>至少1年以上销售岗位经历。</t>
  </si>
  <si>
    <t>模拟IC设计工程师</t>
  </si>
  <si>
    <t>本科不少于5年工作经历，硕士不少于2年工作经历，良好的模拟IC基础知识，掌握模拟IC设计流程、方法及其工具、具备较好的半导体器件知识，了解CMOS工艺流程，理解Foundry的设计规则。熟悉模拟集成电路制造过程和工艺（尤其是BCD工艺）有相关模拟运算放大器、ChargePump、Sigma Delta Modulator、A/D和D/A转换电路、MCU、I2C、SPI接口电路、IC设计及流片经验者优先。</t>
  </si>
  <si>
    <t>30-40万元/年</t>
  </si>
  <si>
    <t>硬件工程师</t>
  </si>
  <si>
    <t>从事硬件相关工作3年以上。</t>
  </si>
  <si>
    <t>15-18万元/年</t>
  </si>
  <si>
    <t>从事导航算法开发相关工作3年以上。</t>
  </si>
  <si>
    <t>15-20万元/年</t>
  </si>
  <si>
    <t>封装工程师</t>
  </si>
  <si>
    <t>无经验要求，工作认真，动手能力强。</t>
  </si>
  <si>
    <t>8万元/年</t>
  </si>
  <si>
    <t>测试工程师</t>
  </si>
  <si>
    <t>熟悉常见测试流程及规范，具备使用测试设备的能力（万用表、示波器、逻辑分析仪等），有相关测试经验优先。</t>
  </si>
  <si>
    <t>6万元/年</t>
  </si>
  <si>
    <t>1、5年以上PCBA、模组、整机级电子产品的工艺设计相关工作经验，2年以上军工电子行业经历，熟悉常用的制图设计软件，熟悉电子产品工艺流程及工艺控制要求；
2、熟悉PCB制板工艺要求、PCBA SMT贴装、手工焊接、三防、模组和整机的装配等工艺设计准则，测试、试验等过程。</t>
  </si>
  <si>
    <t>10-12万元/年</t>
  </si>
  <si>
    <t>1、理工科专业优先；
2、三年以上非标件、机加工件、定制件、各类设备等相关采购经验；
3、熟悉采购谈判技巧、责任心强、严谨细致、良好的沟通协作能力、严谨的工作作风和品质意识、有良好的职业道德和素养，能承受一定的工作压力。</t>
  </si>
  <si>
    <t>湖南伍玖环保科技发展有限公司</t>
  </si>
  <si>
    <t>运营厂长（垃圾渗滤液）</t>
  </si>
  <si>
    <t>环境工程、给排水等相关专业；具有3年以上垃圾渗滤液或污水处理厂运营管理经验。</t>
  </si>
  <si>
    <t>18-20万/年</t>
  </si>
  <si>
    <t>黄经理
19976976862</t>
  </si>
  <si>
    <t>运营技术</t>
  </si>
  <si>
    <t>环境工程、给排水等相关专业；拥有1-3年垃圾渗滤液或相关环保领域运营技术经验。</t>
  </si>
  <si>
    <t>8-12万/年</t>
  </si>
  <si>
    <t>湖南伊米森科技有限公司</t>
  </si>
  <si>
    <t>电机工程师（空心杯）</t>
  </si>
  <si>
    <t>1、电机设计相关专业，专注电机研发10年以上；
2、精通Maxwell电磁设计软件、UG、Solidworks二维软件、CAD二维制图软件等，能独立开展电机电磁设计、结构设计、工装设计、图纸绘制、产品装配、试验等工作。</t>
  </si>
  <si>
    <t>25000-35000元/月</t>
  </si>
  <si>
    <t>徐经理
13627490421</t>
  </si>
  <si>
    <t>电机事业部负责人</t>
  </si>
  <si>
    <t>1、电机设计相关专业，专注电机研发10年以上；
2、精通Maxwell电磁设计软件、UG、Solidworks二维软件、CAD二维制图软件等，能独立开展电机电磁设计、结构设计、工装设计、图纸绘制、产品装配、试验等工作；
3、精通空心杯电机结构设计及性能指标参数计算，工作能力强，能独立承担项目开发设计；
4、精通空心杯电机（有刷/无刷）、力矩电机以及电驱控制；
5、有独立带团队经验，有初创团队负责经验。</t>
  </si>
  <si>
    <t>50000-70000元/月
股权激励</t>
  </si>
  <si>
    <t>CNC操机员</t>
  </si>
  <si>
    <t>有经验的优先。</t>
  </si>
  <si>
    <t>湖南盈旺智慧能源科技有限公司</t>
  </si>
  <si>
    <t>1、有3年以上汽车行业相关经验；
2、或机械、车辆工程等相关专业毕业1-3年内，综合素质佳可培养。</t>
  </si>
  <si>
    <t>严女士
18073164671</t>
  </si>
  <si>
    <t>1、有3年以上汽车行业相关经验；
2、或机电专业、自动化等专业毕业1-3年内，综合素质佳可培养。</t>
  </si>
  <si>
    <t>软件工程师</t>
  </si>
  <si>
    <t>1、电子、计算机、通讯、自动化等相关专业；
2、具备3年及以上直流充电桩开发经验,熟悉充电桩系统设计，熟悉相关行业标准；
3、精通单片机、ARM等嵌入式平台的软件开发和硬件电路,精通C/C++语言,熟悉CAN/485/I2C等常用协议。</t>
  </si>
  <si>
    <t>普工/组装</t>
  </si>
  <si>
    <t>服从安排，爱学习，上进心，有接触过新能源产品经验最好。年龄不超过40岁。</t>
  </si>
  <si>
    <t>湖南宇环智能装备有限公司</t>
  </si>
  <si>
    <t>财务会计</t>
  </si>
  <si>
    <t>1、经济、金融、财务、会计等相关专业；
2、3年及以上制造行业会计经验，熟悉国家税法及相关政策；
3、熟悉金蝶云星空财务软件，熟练OFFICE操作，责任心强，执行力强，具有良好的职业操守和团队精神。3年内，综合素质佳可培养。</t>
  </si>
  <si>
    <t>8-9万元/年</t>
  </si>
  <si>
    <t>尹经理
18874184229</t>
  </si>
  <si>
    <t>主任机械工程师</t>
  </si>
  <si>
    <t>1、机械相关专业；
2、至少3年以上机械制造、机电一体化、机床设计行业或相关行业的工作经验，有机床行业设计经验者优先。能独立完成部件设计，熟悉三维CAD软件等绘图软件；
3、沟通良好、思维清晰，有团队合作精神。</t>
  </si>
  <si>
    <t>12000-20000元/月 13-15薪 享有科技奖、项目奖</t>
  </si>
  <si>
    <t>向丽容
13574876461</t>
  </si>
  <si>
    <t>湖南源创高科工业技术有限公司</t>
  </si>
  <si>
    <t>材料工艺工程师</t>
  </si>
  <si>
    <t>985/211硕士及以上</t>
  </si>
  <si>
    <t>1、材料学、材料工程专业相关专业，接受应届生；
2、1年以上有无机涂层、纳米材料、腐蚀与防护等学科经验的优先；
3、良好的团队协作能力和英语读写能力，通过国家英语6级考试；
4、有较强的口头和文字表达能力、信息处理能力和计算机操作水平，能熟练使用各类办公软件和数据处理软件。
说明：该岗位需要长期在佛山分公司工作。</t>
  </si>
  <si>
    <t>12-15万元/年</t>
  </si>
  <si>
    <t>呙女士15388069826</t>
  </si>
  <si>
    <t>1、电子、电气、机电一体化相关专业；
2、5年以上电气相关行业工作经验；
3、电气制图熟练，熟悉电气布线、电气控制柜设计及组装、电气部件选型等，有嵌入式系统开发经验，并有设备电气控制系统实际开发并成功交付使用经验者优先；
4、熟悉西门子PLC、变频器、触摸屏等工控部件的编程和运用，有较丰富的实践经验，可独立完成生产设备、工艺自动化控制系统的设计及技术改造，有整线设计经验优先；
5、有较强的责任心，良好团队协作能力、沟通能力、谦虚踏实、动手能力强；
6、工作责任心强，吃苦耐劳，能接受出差。</t>
  </si>
  <si>
    <t>10-17万元/年</t>
  </si>
  <si>
    <t>机械设计工程师</t>
  </si>
  <si>
    <t>1、机械制造、热工、机电一体化等相关专业本科及以上学历;
2、精通运用AutoCAD、 solidworks软件，设计项目的3D模型及加工图纸的转化等相关软件，熟悉现代加工工艺及设备；能指导机械加工；
3、机械开发标准化意识强烈，模块化、图文资料、作业流程标准化等有相关经验；
4、熟悉机械设计原理及设计流程；
5、具有良好的沟通、组织、协调和执行能力，自我学习和动手能力强；
6、工作责任心强，吃苦耐劳，能接受出差。
7、10年以上机械设计和机械制造企业及整线设备设计工作经验优先；
8、熟悉技工、传动机械、高温真空炉设计经验的优先。</t>
  </si>
  <si>
    <t>销售经理</t>
  </si>
  <si>
    <t>1、市场营销相关专业；
2、2年以上各大院校及科研机构销售、工业设备大型仪器行业及电池材料行业销售工作经验者优先；
3、具备敏锐的市场意识、创新意识及开拓能力，富有职业素养及客户服务理念；
4、具备优秀的沟通技巧、良好的协调能力，准确的反映客户提出的需求；
5、对企业忠诚、守信，良好的沟通和团队合作能力，较强的抗压能力；
6、工作责任心强，吃苦耐劳，能接受出差。</t>
  </si>
  <si>
    <t>10万元/年起</t>
  </si>
  <si>
    <t>湖南中铁五新重工有限公司</t>
  </si>
  <si>
    <t>重点本科及以上</t>
  </si>
  <si>
    <t>1、年龄45岁以下，正规本科院校机械类专业毕业；
2、2年以上起重机或相关行业机械设计经验，有港机结构件设计计算分析经验优先；
3、有较好的机械CAD绘图和与人沟通的能力；工作勤快，积极主动，认真负责；
4、熟悉办公自动化，autoCAD软件，三维solidworks软件。</t>
  </si>
  <si>
    <t>8000-14000元/月</t>
  </si>
  <si>
    <t>曾经理
18229199760/073182720937</t>
  </si>
  <si>
    <t>1、40岁以下，电气类专业；
2、身体健康、严谨踏实，吃苦耐劳，服从安排；
3、能熟练应用CAD绘图软件，能熟练编写PLC程序（西门子，欧姆龙至少一种）；
4、能熟练应用变频器（至少一种）；熟悉办公自动化和三维软件；
5、有2年以上非标产品电气设计经验优先。</t>
  </si>
  <si>
    <t>1、机械相关专业；
2、2-3年相关工作经验，可接受优秀应届生。</t>
  </si>
  <si>
    <t>国内营销经理</t>
  </si>
  <si>
    <t>1、市场营销、国际贸易等相关专业优先；
2、国际市场营销、外贸相关工作经验，熟悉国际市场营销流程和业务技巧；
3、英语四级以上，具备良好的听、说、读、写能力，能够进行流畅的商务沟通；
4、具备良好的市场分析能力和商务谈判能力，熟悉国际贸易流程和相关规定，具备一定的跨文化交际能力；且了解招投标流程、熟悉投标文件；
5、积极主动、勤奋踏实、具备良好的团队合作精神，具备较强的责任心和良好的沟通能力；
6、具备良好的职业道德和职业操守，能够承受工作压力，具备较强的抗压能力。</t>
  </si>
  <si>
    <t>海外营销经理</t>
  </si>
  <si>
    <t>15000-30000元/月</t>
  </si>
  <si>
    <t>营销宣传专员</t>
  </si>
  <si>
    <t>1、从事企宣工作经验3年及以上，35岁以下，形象佳。市场营销、传媒、广告等相关专业；
2、熟练使用Adobe Photoshop、llustrator、CroeIDRAW等软件进行创意设计和图像处理；
3、熟悉视频编辑软件 AE、PR、剪映等，进行视频编辑工作；
4、学习能力强，有一定的文字写作能力；
5、有较强的亲和力、沟通能力及应变能力。文案和宣发能力优秀的可放宽要求。</t>
  </si>
  <si>
    <t>湖南众骁科技有限公司</t>
  </si>
  <si>
    <t>有会计初级证书，30岁以下，女性优先，能熟练使用excel函数，学习意愿强，工作细致耐心，能接受仓内临时支援加班。工作内容强度不大，有晋升空间。</t>
  </si>
  <si>
    <t>4.2-4.8万元/年</t>
  </si>
  <si>
    <t>傅女士
15616158650
18874971108
游女士
13875835020</t>
  </si>
  <si>
    <t>开单员</t>
  </si>
  <si>
    <t>女性优先，电脑操作熟练，工作细心，服从管理。</t>
  </si>
  <si>
    <t>4.3-4.9万元/年</t>
  </si>
  <si>
    <t>质控专员</t>
  </si>
  <si>
    <t>电脑操作熟练，对数字敏感，有较强的责任心，工作细致，能接受偶尔加班。</t>
  </si>
  <si>
    <t>入库员</t>
  </si>
  <si>
    <t>男性优先，会使用手动叉车，有较强的沟通能力，工作细致有责任，能接受加班。</t>
  </si>
  <si>
    <t>5.4-6.5万元/年</t>
  </si>
  <si>
    <t>操作员</t>
  </si>
  <si>
    <t>18-45岁，男女不限，能接受加班，会简单的电脑，吃苦耐劳，无不良嗜好。</t>
  </si>
  <si>
    <t>4.8-10万元/年</t>
  </si>
  <si>
    <t>入库组储备组长</t>
  </si>
  <si>
    <t>性别不限，年龄30到40岁，2年及以上相关管理经验，熟悉仓储软件相关操作，电脑操作熟练，沟通能力强。</t>
  </si>
  <si>
    <t>6-7.2万元/年</t>
  </si>
  <si>
    <t>分拨储备干部</t>
  </si>
  <si>
    <t>性别不限，年龄25到38岁，2年及以上相关管理经验，电脑操作熟练，沟通能力强，能接受加班（两个班次）。</t>
  </si>
  <si>
    <t>生产储备组长</t>
  </si>
  <si>
    <t>性别不限，年龄28到40岁，2年及以上相关经验，仓储物流相关专业或对仓储物流行业有兴趣并愿意在此行业长期发展，熟悉仓储软件相关操作，有责任心、执行力强。</t>
  </si>
  <si>
    <t>6-9万元/年</t>
  </si>
  <si>
    <t>协管
（组长助理）</t>
  </si>
  <si>
    <t>性别不限，年龄25到35岁，仓储物流相关专业或对物流行业有兴趣并愿意在此行业长期发展的优秀应届毕业或2年以上相关经验人员。学习力强，有责任心、执行力佳。</t>
  </si>
  <si>
    <t>4.8-6万元/年</t>
  </si>
  <si>
    <t>华惯科技有限公司</t>
  </si>
  <si>
    <t>激光测速仪结构设计</t>
  </si>
  <si>
    <t>本科</t>
  </si>
  <si>
    <t>电子、机械、摄影与制作等相关专业，机械专业优先。</t>
  </si>
  <si>
    <t>赖部长
18975182288</t>
  </si>
  <si>
    <t>惯导科研</t>
  </si>
  <si>
    <t>硕士研究生</t>
  </si>
  <si>
    <t>1、编程能力要求：精通C/C++、python等编程，熟悉Matlab编程语言，至少一年以上编程经验；
2、算法要求：熟悉Kalman、EKF、粒子滤波、图优化、点云配准算法、RANSAC、聚类算法、PNP等；
3、有较强的文献阅读、算法实现能力及总结、文章撰写能力；
4、有良好的团队合作和沟通能力。</t>
  </si>
  <si>
    <t>本科或硕士研究生</t>
  </si>
  <si>
    <t>计算机、电子信息类、通信类、应用数学、自动控制、测控技术、导航制导与控制等相关专业。</t>
  </si>
  <si>
    <t>电子类相关专业。</t>
  </si>
  <si>
    <t>1、机械相关专业，有工作经验值优先；
2、精通utoCAD、Solidworks等结构设计；
3、熟悉ANSYS、comsolmultiphysics等有限元仿真软件；
4、具备一定的外文资料阅读能力、科技文献检索能力与专利等材料撰写能力，有良好的团队合作和沟通能力。</t>
  </si>
  <si>
    <t>12-24万元/年</t>
  </si>
  <si>
    <t>光学工程师、机械工程师、电子工程师</t>
  </si>
  <si>
    <t>光学、物理、机械、电子、仪器、测控、量子等相关专业。</t>
  </si>
  <si>
    <t>电子工程师</t>
  </si>
  <si>
    <t>硕士及以上（本硕均为双一流）</t>
  </si>
  <si>
    <t>自动化、控制、仪器仪表、电子信息、计算机等相关专业。</t>
  </si>
  <si>
    <t>机械工程、自动化、仪器仪表等相关专业。</t>
  </si>
  <si>
    <t>光学实验师</t>
  </si>
  <si>
    <t>光学工程及相关专业。</t>
  </si>
  <si>
    <t>硕士研究生或经验丰富的本科生</t>
  </si>
  <si>
    <t>电子相关专业。</t>
  </si>
  <si>
    <t>光学工程师、电子工程师</t>
  </si>
  <si>
    <t>光学、物理、电子、仪器、测控等相关专业。</t>
  </si>
  <si>
    <t>惯导制导与控制</t>
  </si>
  <si>
    <t>导航制导与控制专业。</t>
  </si>
  <si>
    <t>电子信息</t>
  </si>
  <si>
    <t>电子信息专业。</t>
  </si>
  <si>
    <t>软件工程</t>
  </si>
  <si>
    <t>软件工程专业。</t>
  </si>
  <si>
    <t>光电实验工程师</t>
  </si>
  <si>
    <t>硕士</t>
  </si>
  <si>
    <t>光电信息等相近专业。</t>
  </si>
  <si>
    <t>电路设计工程师</t>
  </si>
  <si>
    <t>本科(含)以上学历</t>
  </si>
  <si>
    <t>电子科学与技术相近专业。</t>
  </si>
  <si>
    <t>光学器件测试工程师</t>
  </si>
  <si>
    <t>光学相近专业。</t>
  </si>
  <si>
    <t>低频通信工程师</t>
  </si>
  <si>
    <t>光学或电子信息相近专业。</t>
  </si>
  <si>
    <t>微重力测量工程师</t>
  </si>
  <si>
    <t>精密仪器仪表等相近专业。</t>
  </si>
  <si>
    <t>量子传感方向</t>
  </si>
  <si>
    <t>机械、物理等专业。</t>
  </si>
  <si>
    <t>电子、自动控制等专业。</t>
  </si>
  <si>
    <t>物理、光学等专业。</t>
  </si>
  <si>
    <t>湖南精城特种陶瓷有限公司</t>
  </si>
  <si>
    <t>机械设计相关专业；不恐高;谈吐好，表达能力强;能接受出差，出差时间约3-4天/次； 3-5年独立机械设计经验，熟悉各种元器件选型、加工工艺、装配流程。</t>
  </si>
  <si>
    <t>廖女士15874909947</t>
  </si>
  <si>
    <t>机械工程师助理</t>
  </si>
  <si>
    <t>机械设计相关专业；机械制图基础扎实，不恐高，谈吐好，表达能力强，能接受短期出差；接收基础扎实的应届生。</t>
  </si>
  <si>
    <t>产品（材料）研发工程师</t>
  </si>
  <si>
    <t>化学、粉末冶金、金属材料、无机非金属材料、高分子材料相关专业，有思维创新能力和动手能力，有实验室工作经验，有陶瓷行业相关经验者优先。</t>
  </si>
  <si>
    <t>产品（材料）研发工程师助理</t>
  </si>
  <si>
    <t>化学、粉末冶金、金属材料、无机非金属材料、高分子材料相关专业，有实验室工作经验；接收专业基础扎实的应届生。</t>
  </si>
  <si>
    <t>外贸经理</t>
  </si>
  <si>
    <t>能够熟练掌握至少一门外语和熟悉相应的当地文化；在国外至少工作或学习三年。</t>
  </si>
  <si>
    <t>初中及以上文化程度，身强体壮有力气，吃苦耐劳。</t>
  </si>
  <si>
    <t>质检员（机械类）</t>
  </si>
  <si>
    <t>机械类相关专业，2年以上机械行业检验相关工作经验；能够看懂机械图纸，熟练掌握CAD软件、办公软件和各种检验工具。</t>
  </si>
  <si>
    <t>柯盛新材料有限公司</t>
  </si>
  <si>
    <t>复合材料
负责人</t>
  </si>
  <si>
    <t>1、211及以上院校硕士及以上学历，化学材料专业；
2、有环氧、酚醛等热固性或热塑性复合材料开发经验，3年及以上；有预浸料独立开发经验亦可；
3、熟悉模压、热压罐、RTM等成型工艺。</t>
  </si>
  <si>
    <t>25-35万元/月+项目奖
（年薪、不封顶）</t>
  </si>
  <si>
    <t>孙先生
15243620166
姜先生
13787096067</t>
  </si>
  <si>
    <t>AF
高级工程师</t>
  </si>
  <si>
    <t>1、211及以上院校硕士学历，化学材料专业，
2、具有3年以上有机合成工作经验；
3、有过全氟聚醚或全氟聚醚相关产品的研发经验，熟悉全氟聚醚硅氧烷合成。</t>
  </si>
  <si>
    <t>20-30万元/年+项目奖
（年薪、不封顶）</t>
  </si>
  <si>
    <t>胶粘剂研发
工程师</t>
  </si>
  <si>
    <t>1、化工类相关专业；
2、有良好的沟通能力和团队合作精神；
3、适应国外出差（巴西、土耳其、伊朗、印度等），能使用英语有效沟通。</t>
  </si>
  <si>
    <t>10000-15000元/年</t>
  </si>
  <si>
    <t>1、具有化工企业车间生产管理3年以上工作经验； 2、熟悉生产成本控制，统筹运作，熟悉生产作业流程和工艺规程，熟悉生产质量的控制管理；
3、有良好的沟通能力、有责任心及团队精神。</t>
  </si>
  <si>
    <t>1、理工科专业背景（化工、材料等相关专业优先）。
2、侧重3C、新能源、半导体领域，有电子信息领域（视窗玻璃、手机、芯片、半导体相关行业）销售经验优先，有大企业客户经理经验优先。
3、有行业经验与资源，具备独立开发客户的能力，能独挡一面，破局能力强，抗压能力强，能很好调度资源，完成公司制定任务目标。
4、目标导向性强，能吃苦耐劳，沟通表达能力强，情商较高。
5、新能源或新材料领域最佳。</t>
  </si>
  <si>
    <t>15-20万元/年
（年薪不封顶）</t>
  </si>
  <si>
    <t>1、化工、高分子材料、国际贸易、市场营销类相关专业，长期耕耘在海外市场，熟悉土耳其、巴西市场者优先，熟悉海外风俗习惯和法律法规；
2、会土耳其语、葡萄牙语者优先；具有海外留学、工作背景优先；
3、具有敏感的商业和市场推广意识，良好的沟通和协调能力；
4、具有较强的自驱性，思维清晰敏捷，应变能力强，有团队合作精神，可接受中长期出差。</t>
  </si>
  <si>
    <t>湖南蓝天智能装备科技有限公司</t>
  </si>
  <si>
    <t>机械设计研发工程师</t>
  </si>
  <si>
    <t>1、机械设计与制造相关专业；
2、具备五年以上机械产品设计经验，具有物流设备设计、非标自动化机械产品设计经验者优先；
3、具备独立进行产品总体方案设计的能力。具有非标生产线项目规划能力或项目经验者优先；
4、熟练使用Solidworks等相关设计软件； 
5、有良好的沟通、协调能力，了解客户需求，能按客户要求设计、编制解决方案者优先。</t>
  </si>
  <si>
    <t>18-22万元/年</t>
  </si>
  <si>
    <t>汪女士18173152537</t>
  </si>
  <si>
    <t>自控所所长</t>
  </si>
  <si>
    <t>1、电气自动化相关专业；10年以上自动化控制工作经验；有物流设备、工程机械行业经验的优先； 
2、具备主持大型项目电气专业的经验和能力； 
3、精通多种 PLC 、 PC 上位机、触摸屏、传感器、变频器、伺服系统应用设计与调试； 
4、熟练掌握电气设计相关的规范、标准； 
5、责任心强，具有良好的沟通、协调能力及团队精神。</t>
  </si>
  <si>
    <t>24-30万元/年</t>
  </si>
  <si>
    <t>物流规划工程师</t>
  </si>
  <si>
    <t>1、机械自动化、物流工程等相关专业；
2、3-5年物流系统集成方案规划及细化设计经验；
3、熟悉行业相关设备特性，具备撰写项目可行分析、方案汇报、招投标技术文档的能力；具有物流设备设计经验者优先；
4、熟练掌握CAD、三维软件及办公软件等；
5、责任心强，具有良好的沟通、协调能力及团队精神。</t>
  </si>
  <si>
    <t>外贸销售岗</t>
  </si>
  <si>
    <t>国贸类相关专业毕业，英语过六级，工作地点在上海。</t>
  </si>
  <si>
    <t>湖南千山制药机械股份有限公司</t>
  </si>
  <si>
    <t>国内销售</t>
  </si>
  <si>
    <t>1、机械制造或营销相关专业；
2、办公软件运用熟练，亲和力佳；
3、适应长期出差。</t>
  </si>
  <si>
    <t>5千-2万元/月</t>
  </si>
  <si>
    <t>谢女士15116454392</t>
  </si>
  <si>
    <t>国际销售（英语）</t>
  </si>
  <si>
    <t>1、英语或国际贸易等相关专业；
2、具备良好的英语听说读写能力；
3、有良好的英语沟通协调和表达能力，具备良好的团队合作精神；
4、能适应国际出差，办公软件操作熟练；
5、有一定的客户资源者优先。</t>
  </si>
  <si>
    <t>6000-20000元/月</t>
  </si>
  <si>
    <t>龙门加工中心操作工</t>
  </si>
  <si>
    <t>中专/中技及以上</t>
  </si>
  <si>
    <t>3-5年同岗位经验，机械专业。</t>
  </si>
  <si>
    <t>加工中心操作工</t>
  </si>
  <si>
    <t>双英汽车座椅有限公司</t>
  </si>
  <si>
    <t>cqe工程师</t>
  </si>
  <si>
    <t>胡先生
18373142045</t>
  </si>
  <si>
    <t>湖南顺丰速运有限公司</t>
  </si>
  <si>
    <t>收派员</t>
  </si>
  <si>
    <t>高中/中专及以上</t>
  </si>
  <si>
    <t>1、18周岁以上、45周岁以下；
2、服从管理，正真，诚信，能够吃苦耐劳；
3、具备服务行业经验或快递同行经验，熟悉工作区域的可优先考虑。</t>
  </si>
  <si>
    <t>王经理
18684900418</t>
  </si>
  <si>
    <t>仓库作业员</t>
  </si>
  <si>
    <t>1、18-45周岁（含），运输、物流管理等相关专业优先；
2、一年以上工作经验，有运输、物流企业仓库操作经验者优先；
3、熟悉仓库操作及快件流程，有较强的责任心、团队合作意识，能够吃苦耐劳。</t>
  </si>
  <si>
    <t>大件收派员</t>
  </si>
  <si>
    <t>1、有较强的沟通能力、工作责任心、服务意识；亲和力较强，有良好的学习沟通能力；
2、诚信正直，有良好的责任感和团队合作精神，有主动服务客户的意识；
3、身体健康无不良嗜好、能吃苦耐劳，能适应长白班，抗压能力强；
4、退伍军人、有销售类工作及服务行业经验者优先。</t>
  </si>
  <si>
    <t>湖南维胜科技电路板有限公司</t>
  </si>
  <si>
    <t>SMT工艺经理</t>
  </si>
  <si>
    <t>1、电气自动化、电子信息等相关专业；
2、8年以上SMT工作经验 ，熟悉新能源电池产品SMT生产工艺流程，掌握印刷机、贴片机、锡膏检测机、AOI光学检测机和回焊炉等各站的参数设定和品质管控技能，熟练运用DFM，PFMEA，SPC，DOE等品质工具；
3、良好的沟通表达能力，思维严谨、具备较强的抗压能力，英语听说读写良好。</t>
  </si>
  <si>
    <t>20-35万/年</t>
  </si>
  <si>
    <t>彭主管15084863007</t>
  </si>
  <si>
    <t>区域销售经理</t>
  </si>
  <si>
    <t>1、电子信息、电气、通信或市场营销专业为佳；
2、有3年以上销售岗位工作经验尤其是电子或汽车行业从业背景者优先；
3、具有良好的市场销售和渠道拓展能力；
4、能够适应经常出差，具有较好吃苦耐劳精神与抗压能力。</t>
  </si>
  <si>
    <t>高级生产主管</t>
  </si>
  <si>
    <t>1、五年以上FPC生产管理工作经验；
2、精通制造企业生产管理知识和技能，了解IATF16949体系现场管理要求；
3、具有较强的沟通协调能力和团队执行力，有较强的上进心。</t>
  </si>
  <si>
    <t>SMT生产主管</t>
  </si>
  <si>
    <t>1、2-3年同岗位工作经验；
2、熟悉SMT工艺流程及质量标准，具备良好的SMT生产过程控制能力；
3、具备良好的团队管理和组织协调能力，对品质异常有较深的分析及改善能力。</t>
  </si>
  <si>
    <t>13-20万元/年</t>
  </si>
  <si>
    <t>体系工程师</t>
  </si>
  <si>
    <t>1、三年以上中大型PCB企业同岗位经验，英语听说读写能力佳；
2、熟悉对应的IAIF16949、VDA6.3、VDA6.5、ISO180001、ISO140001等运作体系；
3、具备较强的沟通能力和抗压能力，工作认真负责，有团队合作精神。</t>
  </si>
  <si>
    <t>化验室主管</t>
  </si>
  <si>
    <t>1、化学类专业优先；
2、三年及以上行业同岗位工作经验；
3、熟悉化验室安全守则、化学药品安全管理、化验室药水分析、金盐消耗控制、SPC统计过程等相关知识。</t>
  </si>
  <si>
    <t>夜班主管</t>
  </si>
  <si>
    <t>1、两年以上FPC生产管理工作经验，熟悉卷料生产优先；
2、精通制造企业生产管理知识和技能，了解IATF16949体系现场管理要求；
3、可接受夜班。</t>
  </si>
  <si>
    <t>IPQC主管</t>
  </si>
  <si>
    <t>1、3年以上PCB/FPC行业同岗位工作经验；
2、掌握FPC的制作过程及品质关键控制点；
3、熟练运用质量体系、五大工具、七大QC手法等；
4、熟练使用office、PPT、Excel、minitab等办公软件。</t>
  </si>
  <si>
    <t>AOI工程师</t>
  </si>
  <si>
    <t>1、3年以上PCB行业AOI、AVI岗位相关经验；
2、掌握FMEA、CP的编写及运用，掌握QC七大手法、SPC、MSA、DOE试验等品质工具和方法；
3、擅长对制程异常进行数据分析，采取有效对策提升设备性能和产品的品质要求。</t>
  </si>
  <si>
    <t>ET测试工程师</t>
  </si>
  <si>
    <t>1、电工电子/自动化/电气/机械等相关专业；
2、3年以上电子产品测试工作经验，能根据产品规范制定测试方案；
3、精通测试程序编写和修改，设备调试及良率提升。</t>
  </si>
  <si>
    <t>SMT工艺工程师</t>
  </si>
  <si>
    <t>1、3-5年同岗位工作经验；
2、精通SMT工艺流程，能独立解决工艺问题，熟悉汽车产品优先。</t>
  </si>
  <si>
    <t>NPI工艺工程师</t>
  </si>
  <si>
    <t>1、3年以上软板或软硬结合产品工艺、设计及技术支持经验；
2、主导新产品的样品生产及小批量试制，识别风险及制定对策。</t>
  </si>
  <si>
    <t>CAM工程师</t>
  </si>
  <si>
    <t>1、有两年以上FPC/PCB产品设计工作经验，有英语基础；
2、熟练操作专业设计软件AutoCAD、CAM350等；
3、责任心强，工作细心认真。</t>
  </si>
  <si>
    <t>FPC项目工程师</t>
  </si>
  <si>
    <t>1、电子信息相关专业，3年以上产品设计经验；
2、熟悉FPC/PCB工艺流程，能独立处理DFM等文件，有较强的沟通能力；
3、英语能作为工作语言。</t>
  </si>
  <si>
    <t>SQE品质工程师</t>
  </si>
  <si>
    <t>1、5年以上SQE经验；
2、熟悉FPC或SMT产品的原材料、电子料等品质管理要求；
3、熟悉APQP、PPAP等品质工具及手法，了解VDA6.3审核流程，有车载产品经验或内审员资格证书优先；
4、责任心强，具备较强的沟通协调能力。</t>
  </si>
  <si>
    <t>CQE品质工程师</t>
  </si>
  <si>
    <t>1、2年以上PCB/FPC行业工艺或品质经验；
2、熟悉PCB/FPC质量接收标准，能独立分析客诉问题，找到根因并推动改善；
3、逻辑思维清晰，具备较强的表达能力和8D报告能力；
4、能够维护良好的客供关系，英语可作为工作语言。</t>
  </si>
  <si>
    <t>维修工程师</t>
  </si>
  <si>
    <t>1、电工电子类相关专业，3年以上设备维修经验；
2、精通电气原理及控制，熟悉PLC编程。</t>
  </si>
  <si>
    <t>IT开发工程师</t>
  </si>
  <si>
    <t>1、计算机等相关专业，3年以上项目开发及团队管理经验；
2、精通C#，VB.NET，C++等开发语言。</t>
  </si>
  <si>
    <t>储备工程师
（研发/技术）</t>
  </si>
  <si>
    <t>1、双一流学校毕业，英语四/六级，能阅读英文资料；
2、有1-2年FPC经验，化学类或者电子类专业优先。</t>
  </si>
  <si>
    <t>储备技术员
（生产/技术）</t>
  </si>
  <si>
    <t>理工科专业，具备较强的动手能力，善于思考和总结，能接受夜班。</t>
  </si>
  <si>
    <t>能适应白夜两班倒，上班时间8：00-20：00，月休2-4天；能接受工厂环境，吃苦耐劳。</t>
  </si>
  <si>
    <t>长沙市斯帕克电子科技有限公司</t>
  </si>
  <si>
    <t>单片机软件工程师</t>
  </si>
  <si>
    <t>1、3年以上单片机开发经验，基础知识扎实或有丰富的独立设计实际项目经验。
2、熟练keil、C、汇编任意编程语言，熟练使用 51系列、STM32系列，等单片机的常用驱动接口（UART/IIC/SPI/CCP/PWM/ADC）；
3、具有良好的编程习惯，熟练使用KEIL或IAR 开发环境，能独立开发产品软件；
4、具备良好的沟通表达能力，会文档整理，能看懂基本的电子电路原理图，会常用仪器仪表调试单片机最小系统。</t>
  </si>
  <si>
    <t>8000-20000元/月</t>
  </si>
  <si>
    <t>曹女士18711336011</t>
  </si>
  <si>
    <t>1、电子等相关专业，有2年以上相关工作经验。
2、根据硬件设计方案，完成硬件原理图、PCB设计以及调试，熟练使用AD。
3、熟悉电子物料属性，了解贴片焊接工艺；熟悉电路板生产检验工艺流程。</t>
  </si>
  <si>
    <t>1、机械设计或机电一体化专业。
2、2年以上相关岗位工作经验。
3、熟练掌握钣金成型、机加工艺、夹具、检具相关知识。
4、具备独立机械设计、方案规划、处理技术问题的能力。
5、精通使用SolidWorks及AutoCAD制图软件；熟悉机械制图国家标准，图纸表达清晰明了；熟悉各种公差配合及形位公差运用。</t>
  </si>
  <si>
    <t>1、国际贸易专业或者英语专业毕业，有2年相关工作经验，英语六级以上。
2、有舞台设备行业、舞台灯光行业经验者优先。
3、会简单使用PS、AI等软件。</t>
  </si>
  <si>
    <t>4000-10000元/月</t>
  </si>
  <si>
    <t>跟单员</t>
  </si>
  <si>
    <t>1、1年以上经验，或学英语专业求职者优先考虑；
2、具有良好的沟通能力，团队合作精神；自我学习能力强，心态平和；抗压能力强。</t>
  </si>
  <si>
    <t>3800-4500元/月</t>
  </si>
  <si>
    <t>产品测试员</t>
  </si>
  <si>
    <t>1、具有相关电子产品测试经验；
2、工作细心、责任心强，具有良好团队协作精神；能吃苦耐劳，服从管理。</t>
  </si>
  <si>
    <t>索恩格汽车部件（中国）有限公司</t>
  </si>
  <si>
    <t>1.机械或电气相关专业，3年以上工作经验；
2.工艺相关工作经历，汽车行业或制造业背景，熟知装配工艺要点、难点及分析解决能力，具有参与解决质量问题的经验。</t>
  </si>
  <si>
    <t>饶经理
0731-87769901</t>
  </si>
  <si>
    <t>维修技术员</t>
  </si>
  <si>
    <t>技校毕业；两年以上维修工作经历；基础钳工，电工基础，电子技术，PLC知识。</t>
  </si>
  <si>
    <t>10万元/年</t>
  </si>
  <si>
    <t>索恩格操作工</t>
  </si>
  <si>
    <t>1、18-42岁（男女不限），身体健康，无传染性疾病，无不良嗜好；
2、大面积纹身（不超过身份证大小，在很暴露位置：手臂，脖子，手指等）不适应此岗位；
3、无犯罪记录，曾经做过大型手术（骨折等），色盲不适应此工作岗位；
4、在入职之前需要做入职体检，体检医院近水健康管理中心，体检费用90元，5个常规体检项目。</t>
  </si>
  <si>
    <t>4500-6500元/月</t>
  </si>
  <si>
    <t>余先生 18569607029</t>
  </si>
  <si>
    <t>博世汽车（长沙）零部件有限公司</t>
  </si>
  <si>
    <t>1、接受站立倒班式工作；
2、身份证大小纹身可接受，超出不接受；
3、无案底年龄，男性20-40周岁 女性18-40周岁。</t>
  </si>
  <si>
    <t>章女士 18569553820</t>
  </si>
  <si>
    <t>延锋汽车饰件系统（长沙）有限公司</t>
  </si>
  <si>
    <t xml:space="preserve">延锋内饰物流叉车工
</t>
  </si>
  <si>
    <t>1、18-41岁，有叉车证，会读写汉字和26个英文字母，会识别物流，身体健康，能适应倒班，无色盲色弱、无不良前科，品行端正；无染发、无纹身、无烟疤，不能留长发；
2、负责生产线成品的装配及入出库，打包，装箱，配料，拉料到产线。</t>
  </si>
  <si>
    <t>周惠芳18569607020
杨素娴13755092484</t>
  </si>
  <si>
    <t xml:space="preserve">
延锋内饰制造小时工</t>
  </si>
  <si>
    <t>长沙天盾重工有限责任公司</t>
  </si>
  <si>
    <t>机械研发工程师</t>
  </si>
  <si>
    <t>1、能熟练使用Solidworks及AutoCad等3D软件进行机械设计，能独立承担研发设计工作；
2、有能力进行多体动力学仿真分析、疲劳分析和产品优化设计以及常用办公软件等；
3、有5年以上机械设计工作经验,高空作业设备行业研发从业者优先；
4、工作态度主动积极，效率优先、思维敏捷，有创新能力，责任心强。</t>
  </si>
  <si>
    <t>12-18万元/年</t>
  </si>
  <si>
    <t>陈经理
15399909971</t>
  </si>
  <si>
    <t>国际销售经理</t>
  </si>
  <si>
    <t>1、机械工程、市场营销或相关专业背景优先；
2、具备良好的英语沟通能力和谈判技巧，能与不同背景和层次的客户建立信任关系；
3、具备扎实的机械产品知识和技术背景，能向客户提供专业的产品咨询和解决方案；
4、具备良好的团队合作意识和抗压能力，能在高压下完成销售目标。</t>
  </si>
  <si>
    <t>国际售后服务工程师</t>
  </si>
  <si>
    <t>1、能吃苦耐劳，诚实正直，能接受阶段性出差异地；
2、交流沟通能力强，最好有一定国际服务经验，英语基本沟通；
3、有液压电气相关基础知识，有较强的实践工作能力，分析问题和解决问题的能力强，自主学习能力强；
4、有工程机械相关工作经验，有本行业设备服务经验者优先考虑。</t>
  </si>
  <si>
    <t>湖南湘江电缆有限公司</t>
  </si>
  <si>
    <t>男性，20-45岁，身体健康、能吃苦耐劳，服从工作安排。</t>
  </si>
  <si>
    <t>4000-8000元/月</t>
  </si>
  <si>
    <t>钟经理15273142511</t>
  </si>
  <si>
    <t>生产副总监</t>
  </si>
  <si>
    <t>1、机械相关相关专业；
2、8年以上生产管理经验，有中大型制造企业生产管理经验者优先；
3、10亿以上中低压电缆生产规模经验的优先考虑；
4、熟悉生产成本控制，统筹运作，熟悉生产作业流程和工艺规程，熟悉生产质量的控制管理。</t>
  </si>
  <si>
    <t>技术部经理</t>
  </si>
  <si>
    <t>1、电线电缆技术、高电压绝缘技术、机械设计、机电一体化、数控、高分子材料等专业；
2、从事6年以上产品工艺，产品开发及管理工作，其中3年以上技术主管以职位经验；
3、能够独立开展技术支持工作，熟悉相关产品认证工作；
4、工作责任心强、能与企业共同发展，身体健康，工作认真仔细、有较强的承压能力。</t>
  </si>
  <si>
    <t>质检经理</t>
  </si>
  <si>
    <t>1、年龄35-45岁，机械或电子相关专业；
2、十年以上线缆行业工作经验，8年以上质量管理工作经验，5年以上质量总监工作经验；
3、熟悉国内外质量体系相关知识；
4、熟悉线缆行业的生产工艺、制造流程、质量标准和技术应用等工作相关知识；
5、对于行业内惯用的测试标准，原则及运用有深刻理解。</t>
  </si>
  <si>
    <t>财务经理</t>
  </si>
  <si>
    <t>1、财会专业毕业，三年以上同职位工作经验；
2、熟悉会计核算，财务管理，成本核算，财务分析等相关知识；
3、熟悉财务电算化的相关知识和财务软件，熟悉税务，法律等基本知识；
4、良好的沟通协调能力,有良好的职业道德，较强的成本管理、风险控制和财务分析的能力。</t>
  </si>
  <si>
    <t>1、英语、国际贸易、市场营销、电子商务等相关专业；
2、英语要求六级以上，能够流利地进行口头和书面沟通，具备良好的语言表达能力；
3、在国外有优质的电缆客户人脉关系和资源者及电线电缆行业相关销售管理工作经验者优先；
4、具备客户开发能力，业务推动能力强良好的销售技巧，能够准确掌握客户需求，提供合适的产品和服务，并能够有效地谈判和促成交易；
5、具备较强的市场拓展和业务能力，有一定的交际应酬能力，有一定的管理经验，有责任心，能承受工作压力。</t>
  </si>
  <si>
    <t>1、文秘或会计类相关专业； 
2、熟悉办公软件；工作仔细认真、责任心强；
3、做过标书或者从事文员工作者优先；
4、会国家电网、南方电网网上投标及Photosho软件者优先，熟练使用office软件，会操作CAD软件。</t>
  </si>
  <si>
    <t>项目申报专员</t>
  </si>
  <si>
    <r>
      <rPr>
        <sz val="11"/>
        <color theme="1"/>
        <rFont val="宋体"/>
        <charset val="134"/>
        <scheme val="minor"/>
      </rPr>
      <t>1、了解项目申报流程及要点，有政府资金申报工作经验或能独立完成项目申报工作；
2、精通office办公软件，有较强的文字功底和逻辑思维能力；
3、沟通协调能力强，能承受一定的工作压力。；</t>
    </r>
    <r>
      <rPr>
        <sz val="11"/>
        <color theme="1"/>
        <rFont val="Times New Roman"/>
        <charset val="134"/>
      </rPr>
      <t xml:space="preserve">
</t>
    </r>
    <r>
      <rPr>
        <sz val="11"/>
        <color theme="1"/>
        <rFont val="宋体"/>
        <charset val="134"/>
        <scheme val="minor"/>
      </rPr>
      <t>4、必须有独立完成项目申报项目。</t>
    </r>
  </si>
  <si>
    <t>抖音短视频运营</t>
  </si>
  <si>
    <t>1、有2年以上互联网短视频运营经验，熟悉短视频平台规则和运作规律；
2、具备良好的沟通能力和团队协作精神，能够承受工作压力；
3、熟练使用各类短视频制作软件或工具，具备基本的摄影及剪辑技巧。</t>
  </si>
  <si>
    <t>湖南湘江关西涂料有限公司</t>
  </si>
  <si>
    <t>本科/硕士</t>
  </si>
  <si>
    <t>1、所学专业是应用化学、高分子材料、高分子化学、有机化学、等相关专业并且专业基础扎实；
2、要求英语四级以上，在工作中能用英语进行日常的交流和一些技术资料的翻译；
3、有较强的独立工作能力、实验能力、研发能力，责任心强、认真负责；
4、良好的颜色辨别力、书面（口头）表达能力、沟通协调能力；
5、诚实、主动、具有创新意识；
6、讲究职业道德、保守企业秘密。</t>
  </si>
  <si>
    <t>11-13万元/年逐年增长</t>
  </si>
  <si>
    <t>万经理
19807489919</t>
  </si>
  <si>
    <t>1、涂装防护、应用化学、高分子、材料化学等相关专业，专业基础扎实，成绩良好；
2、愿意长期从事涂装现场的技术服务工作；
3、诚实、主动、责任感强，有较强的合作能力；
4、服从公司安排。</t>
  </si>
  <si>
    <t>12-13万元/年逐年增长</t>
  </si>
  <si>
    <t>湖南亚太实业有限公司</t>
  </si>
  <si>
    <t>生产总监/厂长</t>
  </si>
  <si>
    <t>全日制本科及以上学历</t>
  </si>
  <si>
    <t>机械、汽车设计等专业，有学士学位，技术出身，有从事专业技术三年以上的经历，同行业同岗位三年以上履历。</t>
  </si>
  <si>
    <t>30-50万元/年，特别优秀可面议</t>
  </si>
  <si>
    <t>曾女士15116181899</t>
  </si>
  <si>
    <t>技术开发副总工程师/技术总监/部长/经理</t>
  </si>
  <si>
    <t>1、全日制重点本科及以上学历，工科类相关专业（如机械类、材料类、电子信息类、自动化类、汽车类等）；
2、年龄28-35岁，男性优先；
3、基本功扎实，履历丰富，具备产品开发的专业素养及能力；工艺的阅历丰富，能独立主持产品开发和项目统筹；
4、具备市场意识和技术团队管理能力；具有配套企业或汽车零部件、广东及江浙一带企业的从业经历者优先考虑；
5、如以上条件都符合，但综合素质及能力偏低些，也可从事经理和主管职务。</t>
  </si>
  <si>
    <t>1、工科类相关专业（如机械类、材料类、电子信息类、自动化类、汽车类等）；
2、年龄24岁至29岁，男性优先。</t>
  </si>
  <si>
    <t>年薪10-20万元/年，特别优秀可面议</t>
  </si>
  <si>
    <t>质量主管</t>
  </si>
  <si>
    <t>全日制大专及以上学历</t>
  </si>
  <si>
    <t>1、工科相关专业；
2、具有3年以上汽车及汽车零部件行业同岗位工作经验；具备良好的逻辑思维能力，能够分析和解决问题；
3、具备良好的沟通能力和团队协作精神，善于协调公司内部和外部资源；
4、具有强烈的责任心，对工作中的每一环都要保持高度的敬业精神。</t>
  </si>
  <si>
    <t>彭女士
17877786386</t>
  </si>
  <si>
    <t>模具工程师</t>
  </si>
  <si>
    <t>1、材料成型、机械设计等工科类相关专业；24-32岁（特别优秀可放宽）；
2、具有1年以上规模规范企业模具设计工作经历，能熟练使用一种三维设计软件进行模具设计（如UG、proe、catia、soldworks）；
3、了解模具的常用结构及产品的成型原理，熟悉机械加工或玻璃钢等复合材料成型工艺；
4、有吸塑模具、发泡模具、模压模具中任何一种经验者优先。</t>
  </si>
  <si>
    <t>汽车仪表台结构工程师</t>
  </si>
  <si>
    <t>1、机械类（机械工程、机械设计制造及其自动化、工业设计、车辆工程）专业，36岁以下；
2、有较强的产品结构设计功底，能承接产品规划方案确认后的产品结构实现相关工作；
3、3年或以上的汽车仪表台结构工程师经验，熟悉汽车仪表台的结构和原理，有独立的设计开发经验；有客车仪表台开发设计经验者优先；
4、熟练使用三维设计软件UG、ALIAS/CATIA软件建模与结构设计；精通二维软件CAD绘图 ；
5、有较强的学习能力，能快速对不同领域不同专业的产品结构通过整合形成自己的认知与技术想法，并能导入到新产品结构实现中。</t>
  </si>
  <si>
    <t>结构助理工程师</t>
  </si>
  <si>
    <t>全日制一本及以上学历</t>
  </si>
  <si>
    <t>1、机械、汽车、设计等相关工科专业；
2、专业基础知识扎实，班级专业排名前15%；
3、具有较强的逻辑思维能力和学习能力，心态好，热爱技术工作，动手能力强。</t>
  </si>
  <si>
    <t>工业设计助理工程师</t>
  </si>
  <si>
    <t>1、有美术功底，艺术类工业设计、产品设计等相关专业；
2、专业基础知识扎实，班级专业排名前15%；
3、具有较强的逻辑思维能力和创意思维，积极乐观上进。</t>
  </si>
  <si>
    <t>7-14万元/年</t>
  </si>
  <si>
    <t>质量助理工程师</t>
  </si>
  <si>
    <t>1、统招本科及以上学历，机械、汽车、工业工程等相关专业；
2、担任过学生会或班级干部职务，有一定校外实践经验者优先；
3、具有较强的逻辑思维和数据分析能力，原则性强，有良好的文字功底和沟通能力。</t>
  </si>
  <si>
    <t>6-12万元/年</t>
  </si>
  <si>
    <t>设备维修工/工程师</t>
  </si>
  <si>
    <t>中专或以上学历</t>
  </si>
  <si>
    <t>1、机械、电气、自动化等相关专业毕业，有电工或焊工证者优先考虑；
2、36岁以下，具有2年以上设备维修维护经验，有汽车及汽车零部件行业相关设备维修经验优先考虑；
3、脑子灵活，动手能力强，一定的责任心。</t>
  </si>
  <si>
    <t>产业工人（退伍军人优先）</t>
  </si>
  <si>
    <t>20-35岁，有2年制造业行业经验，汽车零部行业优先；体力充沛，手脚灵活，吃苦耐劳，勤快肯干（退伍军人优先考虑，无经验亦可）。</t>
  </si>
  <si>
    <t>湖南省煜城环保科技有限公司</t>
  </si>
  <si>
    <t>总经理助理</t>
  </si>
  <si>
    <t>1、环保、管理、营销等专业；
2、五年及以上公司管理职位经验，二年及以上环保行业工作经验优先；
3、有较高的政治及文化素养，有良好的计划能力、执行能力、协调能力。</t>
  </si>
  <si>
    <t>周女士
13787208325</t>
  </si>
  <si>
    <t>水处理工艺工程师</t>
  </si>
  <si>
    <t>1、环境工程、给排水等相关专业，3年以上相关工作经验；
2、精通CAD、办公软件操作；
3、有工程师证的优先录用。</t>
  </si>
  <si>
    <t>1、三年以上相关工作经历；
2、具有一定设计能力；
3、熟练操作机械设计软件UG、CAD等；
4、熟悉电脑操作，能够对每天完成的工作进行记录、整理。</t>
  </si>
  <si>
    <t>环保运维工程师</t>
  </si>
  <si>
    <t>1、环境工程、给排水等相关专业，2年以上相关工作经验；
2、熟悉运维工作的流程，了解环保法律法规；
3、有较强的沟通和理解能力，服从组织管理，能接受出差；
4、有驾照者优先录用。</t>
  </si>
  <si>
    <t>5-10万元/年</t>
  </si>
  <si>
    <t>环保助理工程师</t>
  </si>
  <si>
    <t>1、环境工程、给排水等相关专业，不限工作经验；
2、熟练使用Office办公软件，会CAD制图基本操作；
3、有驾驶证优先录用。</t>
  </si>
  <si>
    <t>4-6万元/年</t>
  </si>
  <si>
    <t>安装工</t>
  </si>
  <si>
    <t>1.机电等相关专业，1年以上相关工作经验，有电工上岗资格证优先，有相关工作经验可放宽学历条件；
2.有良好的服务意识，能吃苦耐劳并服从管理。</t>
  </si>
  <si>
    <t>环保站运维操作工</t>
  </si>
  <si>
    <t>1.18-55岁（身体好可适当放宽），有污水操作证或污水处理经验优先，有水电工经验优先，无相关工作经验者可培训上岗；
2.工作认真负责，能吃苦耐劳，接受倒班。</t>
  </si>
  <si>
    <t>源品细胞生物科技集团有限公司</t>
  </si>
  <si>
    <t>渠道招商经理</t>
  </si>
  <si>
    <t>1、30岁-40岁；
2、具备优秀的组织、沟通、协调、谈判能力、客户管理能力和项目管理能力；
3、具备丰富的市场推广经验，有较强的客户信息收集、分析能力；
4、有相关政府或企业协会资源尤佳；
5、抗压能力强，有从事过保险、私人银行大客户部开拓招商及培训咨询服务工作经验优先。</t>
  </si>
  <si>
    <t>10000-50000元/月</t>
  </si>
  <si>
    <t>龙先生13142260169</t>
  </si>
  <si>
    <t>经营院长</t>
  </si>
  <si>
    <t>1、临床医学相关专业，年龄45岁以内；
2、8年以上临床经验，大中型医院医务科管理5年以上经验；
3、有医疗院长工作经验优先。</t>
  </si>
  <si>
    <t>细胞检验师</t>
  </si>
  <si>
    <t>1、医学、生物学或免疫学等相关专业；
2、具有3年以上免疫细胞产品流式检测相关检测经验，熟悉流式细胞仪的基本原理及操作分析；
3、具备ELISA、qPCR和免疫荧光操作经验，掌握相关理论知识者优先；
4、有CNAS、GMP相关经验者优先。</t>
  </si>
  <si>
    <t>细胞制备员</t>
  </si>
  <si>
    <t>1、细胞生物学、免疫学、生物技术等相关专业；
2、具有基本的实验操作基础，有无菌操作意识；
3、踏实勤恳，执着敬业，责任心强，富有团队精神。</t>
  </si>
  <si>
    <t>网络运维工程师</t>
  </si>
  <si>
    <t>1、计算机相关专业，有大型网络的架构规划、建设和维护经验；
2、熟悉以太网工作原理，深刻理解网络基本概念，对OSI七层模型、TCP/IP网络模型有较深入的了解；
3、熟悉各种网络路由和交换技术，能够规划设计、维护多协议、多出口、多业务的网络结构和路由策略；
4、熟悉网络应用中常见厂家的网络产品，如Cisco、Huawei、H3C、Juniper等；
5、熟悉主流防火墙、IPS、VPN、WAF、防数据泄露、入侵检测、攻防技术、漏洞扫描、入侵防御、防病毒、系统加固等安全技术。</t>
  </si>
  <si>
    <t>长城信息股份有限公司</t>
  </si>
  <si>
    <t>大客户销售代表</t>
  </si>
  <si>
    <t>1、理工科、IT类、机电类、信息类、市场类专业优先；
2、有院系级活动组织、信息调研、外联经验优先；
3、气质形象佳，谈吐自然，沟通顺畅；
4、对销售员岗位职能职能有基本认识，职业规划清晰。</t>
  </si>
  <si>
    <t>周经理
13055129191</t>
  </si>
  <si>
    <t>行业专员</t>
  </si>
  <si>
    <t>1、市场营销、电子、计算机专业优先；
2、具有良好的沟通交流、且具有较强的开拓意识和抗压能力。</t>
  </si>
  <si>
    <t>NLP工程师</t>
  </si>
  <si>
    <t>1、计算机相关专业；
2、会c++和Python，有一定的算法比赛经验；
3、积极主动性高，自主性强，有SCI、EI、中文核心期刊优先。</t>
  </si>
  <si>
    <t>解决方案经理（服务器）</t>
  </si>
  <si>
    <t>1、40岁以下；
2、了解客户需求，能够根据方案或建议书模板为客户具有行业或应用领域特性的客户定制化解决方案；
3、根据银行提供的招标文件，进行编写投标文件编写、报价测算、竞争对手报价及投标策略分析等能力；
4、根据我司方案优劣势，引导行方立项方案、招标文件，同时利用我司标准化的评分表，引导行方招标评分表；
5、有服务器、台式机、笔记本等方面经验，有银行客户渠道优先。</t>
  </si>
  <si>
    <t>一线维护工程师</t>
  </si>
  <si>
    <t>1、机械、电子、计算机应用类等相关专业；
2、两年以上客户服务经验，具有机电设备或计算机维修工作经验，适应出差；
3、形象佳、服务意识强，具有一定的书面表达能力和良好的口头表达能力，具有较强的沟通合作能力。</t>
  </si>
  <si>
    <t>长沙福森润滑科技有限公司</t>
  </si>
  <si>
    <t>工业类销售工作经验，有销售管理工作经历者优先。</t>
  </si>
  <si>
    <t>5-20万元/年</t>
  </si>
  <si>
    <t>汤经理
15116143624</t>
  </si>
  <si>
    <t>商务专员</t>
  </si>
  <si>
    <t>工业类销售工作经验，有电销工作经历者优先。</t>
  </si>
  <si>
    <t>长沙广汽东阳汽车零部件有限公司</t>
  </si>
  <si>
    <t>1、有1年以上制造业工厂工作经验，有汽车零部件行业相关经验最佳；
2、能适应站立式作业，适应两班倒模式。</t>
  </si>
  <si>
    <t>5700-7000元/月</t>
  </si>
  <si>
    <t>蒋女士
18670774071</t>
  </si>
  <si>
    <t>长沙恒电聚能电子科技有限公司</t>
  </si>
  <si>
    <t>业务支持岗位</t>
  </si>
  <si>
    <t>本科学历</t>
  </si>
  <si>
    <t>1、在研发制造型企业或施工类企业工作过，有3年左右的同类型岗位工作经验，接触过投标工作；
2、能熟练使用各类常规办公软件，会使用excel函数进行数据统计，能熟练使用ps、crodrow者优先；
3、性格开朗，思路清晰，沟通协调、学习能力强，有一定的写作能力，能独立完成工作总结、项目申报或标书的文档撰写。</t>
  </si>
  <si>
    <t>李女士18874090267</t>
  </si>
  <si>
    <t>前端开发工程师</t>
  </si>
  <si>
    <t>1、计算机相关专业，两年以上前端开发工作经验，能相对独立完成前端开发工作；
2、精通HTML/HTML5，CSS/CSS3，了解页面架构和布局，熟练使用JavaScript、ES6、Vue框架，elementUI、Vant组件库等；
3、具备微信原生小程序开发经验，有实际上线项目经验；
4、会Echarts开发数据可视化大屏，使用过第三方地图api；
5、热爱研发工作，善于钻研，积极主动，善于沟通，能服从工作安排，有良好的学习能力、抗压能力。</t>
  </si>
  <si>
    <t>8000-10000/月</t>
  </si>
  <si>
    <t>后端开发工程师</t>
  </si>
  <si>
    <t>1、计算机专业、软件工程专业优先，技术牛人可放宽学历要求；
2、熟练应用C#、Asp.net Core WebApi、SqlSugar的相关知识、技巧和工具；
3、熟悉 Sqlserver、MySql数据库、了解Redis、QuestDb 并对SQL优化有一定经验；
4、熟悉微服务架构、服务与服务之间调用、物联网开发经验、熟练使用 Windows、Linx 服务器；
5、具备docker基本操作，会使用svn 、git 管理工具；
高新技术企业，正地铁口工作，双休+国家法定假日+带薪年假，五险一金，有年终奖、餐补、加班补贴、节日福利、生日礼金、入职周年礼金、定期团建旅游、每年健康体检等，管理岗位、研发技术岗位有股权激励计划。</t>
  </si>
  <si>
    <t>10000-12000/月</t>
  </si>
  <si>
    <t>嵌入式软件工程师</t>
  </si>
  <si>
    <t>1、硕士研究生学历者优先，薪资可面议；
2、电子信息工程、自动化、通信等相关专业；
3、三年以上嵌入式软件开发经验；熟悉C/C++编程语言、熟悉Linux或RTOS等嵌入式系统，有良好的编程习惯；
4、具备通信物联网（GPRS/4G/ZIGBEE等）相关终端产品项目开发经验，有电力行业相关嵌入式产品开发经验优先；
5、具备通信及系统交互相关背景及开发经验或者有电力相关行业优先，研发项目经理工作经验，主导至少1个完整研发项目；
6、热爱研发工作，刻苦钻研，主动学习，有良好的沟通表达能力与思维逻辑能力，性格开朗、能抗压，有团队精神。</t>
  </si>
  <si>
    <t>硬件研发工程师</t>
  </si>
  <si>
    <t>1、硕士研究生学历者优先，薪资可面议；
2、2年以上硬件开发经历，熟悉EDA工具软件和调试工具仪器，熟悉电磁兼容方面的知识，对EMC和EMI有实际项目经历；
3、有电力行业经验优先，需有工业量产产品的开发经验，如汽车、军工、通信、仪器仪表类自动化监测或控制产品等，有综合应用DC-DC电源、传感器和通信技术；熟悉至少一款嵌入式MCU的，如STM32、NXP、TI等国外芯片或GD、华大等国产芯片；
4、有较完整的产品开发全流程思维，参与产品需求分析、开发设计、样机调测、产品定型全过程；有基本的研发项目管理认知；
5、有良好的文档习惯，思路清晰，能撰写设计文档和知识产权文档；
6、有PCB设计经验，熟悉EDA工具软件，能看懂英文手册，会使用示波器等仪器。</t>
  </si>
  <si>
    <t>8000-12000/月</t>
  </si>
  <si>
    <t>充电桩技术支持工程师</t>
  </si>
  <si>
    <t>1、电气自动化相关专业；
2、有C1驾驶证（驾驶运维车辆），熟练使用各类办公软件，会使用CAD制图，
3、掌握一定的电力基础知识，有充电桩行业运维经验或持有高、低压电工证者优先考虑；
4、心态积极、乐观，沟通能力强，具备良好的服务意识以及项目管理能力，适应能力强，能接受加班及省内短距离出差，有良好的学习能力、抗压能力。</t>
  </si>
  <si>
    <t>生产制造经理</t>
  </si>
  <si>
    <t>专科以上</t>
  </si>
  <si>
    <t>1、专业不限；
2、电子产品相关行业3年以上的生产车间管理经验，熟悉电子行业制造生产工艺、流程；
3、具有良好的沟通协调能力，擅长一线员工队伍管理，具备吃苦耐劳的精神品质，执行力强，有团队合作精神，能承受工作压力，质量管控与成本管控意识强；
4、高度认可电力行业、新能源行业的发展前景，愿意与公司共同进步。</t>
  </si>
  <si>
    <t>充电桩市场销售</t>
  </si>
  <si>
    <t>1、专业不限，本科学历者优先录用；
2、从事过电力设备、耐用消费品的销售或市场推广工作，工作经验2年以上；
3、有良好的职业形象，有亲和力，沟通表达能力强，高情商，能说会道；
4、高度认可新能源行业发展前景，目标责任感强，对销售工作有热情，愿意挑战高薪并承受与之匹配的工作压力。
5、女性优先，本岗位接受兼职业务人员，具体与HR面谈。</t>
  </si>
  <si>
    <t>长沙恒枫食品有限公司</t>
  </si>
  <si>
    <t>生产普工</t>
  </si>
  <si>
    <t>1、18-45岁，男女不限；
2、身体健康、能吃苦耐劳，适应两倒班；
3、为人正直、踏实，责任心强，工作积极主动。</t>
  </si>
  <si>
    <t>5-6.5万元/年</t>
  </si>
  <si>
    <t>邹女士
13548722475</t>
  </si>
  <si>
    <t>长沙恒环保科技发展有限公司</t>
  </si>
  <si>
    <t>招商接待员</t>
  </si>
  <si>
    <t>1、女性，年龄21-35岁，身高160cm及以上，具备良好的职业形象，优秀应届毕业生亦可；
2、形象气质佳，熟悉商务礼仪，举止大方得体，从事2年及以上接待、公关、市场营销等工作，有政府对接工作经验者优先；
3、熟练使用office办公软件，沟通协调能力强，应变能力强；
4、具备良好的服务意识，性格开朗，有较强的亲和力。做事认真细心，责任心强；
5、懂基本用餐礼仪知识，能接受商务应酬。</t>
  </si>
  <si>
    <t>唐经理15388989595</t>
  </si>
  <si>
    <t>业务员</t>
  </si>
  <si>
    <t>1、男女不限，有敏锐的市场洞察力，能吃苦耐劳，踏实肯干，有上进心、责任心，善于沟通；
2、热爱销售工作，业务拓展能力强；
3、具备良好的个人素养，善于团队合作；
4、普通话流利，有较强的人际沟通能力。
5、有商用厨具设备、酒店用品、环保业务开拓经验者优先。</t>
  </si>
  <si>
    <t>6-20万元/年</t>
  </si>
  <si>
    <t>长沙鸿汉科技有限公司</t>
  </si>
  <si>
    <t>DSP软件开发</t>
  </si>
  <si>
    <t>1、有2年以上数字电源产品开发工作经验，熟练掌握开关电源典型拓扑（全桥、半桥、交错、反激）的工作机理和控制原理；
2、电力电子、自动控制等相关专业；
3、能接受工作中短暂前往项目现场出差需求。</t>
  </si>
  <si>
    <t>何主管
17700599416</t>
  </si>
  <si>
    <t>硬件工程师（大功率电源）</t>
  </si>
  <si>
    <t>1、有3年以上电源产品开发工作经验，最少有两个1.5KW以上电源设计项目经验；
2、熟悉一种以上电源拓扑：LLC, PSFB，PFC，逆变。</t>
  </si>
  <si>
    <t>硬件工程师（小功率电源）</t>
  </si>
  <si>
    <t>1、有3年以上电源产品开发工作；
2、熟悉一种以上电源拓扑：反激电路，正激电路，谐振电路，LLC, LCC，Flyback，PSFB；
3、熟悉恒流驱动、调光驱动、调光电路、LED常用电路优先。</t>
  </si>
  <si>
    <t>1、有2年以上面向对象分析、设计、开发经验，熟悉软件开发流程；
2、计算机、电子信息等专业，精通C语言、QT开发。</t>
  </si>
  <si>
    <t>长沙金鼠服饰有限公司</t>
  </si>
  <si>
    <t>缝纫技术工</t>
  </si>
  <si>
    <t>1、男女不限，年龄在18至50岁；
2、具备一定的缝纫技能和手工操作能力，能够独立完成缝纫任务；
3、诚实守信，热爱生活及工作，有积极的生活态度。</t>
  </si>
  <si>
    <t>计件工价，多劳多得。</t>
  </si>
  <si>
    <t>李女士13618460428</t>
  </si>
  <si>
    <t>裁剪助理</t>
  </si>
  <si>
    <t>1、男女不限，年龄在18至50岁；
2、具备一定的裁剪技能和裁剪知识；
3、诚实守信，热爱生活及工作，有积极的生活态度。</t>
  </si>
  <si>
    <t>多劳多得</t>
  </si>
  <si>
    <t>销售人员</t>
  </si>
  <si>
    <t>1、反应敏捷、表达能力强,具有较强的沟通能力及交际技巧,具有亲和力；
2、具备一定的市场分析及判断能力,良好的客户服务意识；
3、有责任心,能承受较大的工作压力；有团队协作精神,善于挑战；
4、有销售与招生经验者优先；有心理学背景、教育背景者优先。</t>
  </si>
  <si>
    <t>3000-上不封顶</t>
  </si>
  <si>
    <t>电子商务专员</t>
  </si>
  <si>
    <t>1、具备较好的沟通能力和团队合作精神，能与内外部合作伙伴进行有效的沟通和协作； 
2、具备一定的数据分析能力和商业敏感度，能够根据数据分析进行销售策略和运营优化；
3、对电商行业有一定的了解和热情，关注行业动态和新技术，能够不断学习和创新； 
4、熟悉电商平台操作，具备一定市场营销知识和技巧。</t>
  </si>
  <si>
    <t>湖南铭羿智能装备有限公司</t>
  </si>
  <si>
    <t>1、机械设计制造及其自动化相关机械专业，3年以上非标机械设计工作经验； 
2、熟悉机械、钣金、结构件加工工艺，具有食品包装机械、声光电烟道具设备等设计经验的优先考虑； 
3、精通CAD、SOLIDWORKS等二维、三维绘图软件，熟悉办公软件如word、PPT、excel等；
4、具有一定的组织、管理、协调能力，能够独立处理解决问题；
5、工作细心积极，反应敏捷，服从性强，吃苦耐劳，性格开朗； 
6、有良好的团队合作精神，责任心强，有良好的沟通能力和理解能力。</t>
  </si>
  <si>
    <t>李经理
13667356743
邮箱：lihua8196@163.com</t>
  </si>
  <si>
    <t>湖南银河电气有限公司</t>
  </si>
  <si>
    <t>1、仪器仪表、自动化、电子工程等相关专业硕士、博士；对电量精密测试、电学计量行业有深入了解；
2、精通电测仪器产品的设计与开发，具有扎实的研发能力及管理能力，具有较强的执行能力，技术统筹能力；
3、精通测试系统论证与设计方法，掌握电测仪表关键核心技术，熟悉关键指标测试方法；
4、综合能力强，对精密测试技术具有一定的敏锐度和前瞻性。
5、学习和抗压能力好，具备良好的沟通和组织协调能力。</t>
  </si>
  <si>
    <t>20000-40000元/月 
16薪</t>
  </si>
  <si>
    <t>马女士
18229861763</t>
  </si>
  <si>
    <t>1、具有电路与系统、信号处理、嵌入式系统等相关基础；
2、熟悉硬件设计工作，熟练使用一种以上 EDA 工具，熟悉 PCB 设计和调试方法；
3、熟悉 MCU、ARM、DSP、FPGA、CPLD 等芯片架构和应用，具有嵌入式系统开发经验；
4、熟悉 LAN、USB、GBIP 等通信协议，能进行开发和调试；
5、具有乐于奉献、敢于担当、团结合作精神。</t>
  </si>
  <si>
    <t>12000-20000元/月
16 薪</t>
  </si>
  <si>
    <t>长沙开元仪器有限公司</t>
  </si>
  <si>
    <t>硕士、博士</t>
  </si>
  <si>
    <t>机械制造及其自动化、机械工程等专业，3年以上机械设计相关工作经验；精通机械原理，能独立设计较复杂的机械产品；富有创意，熟悉机械工艺；熟练使用设计软件。</t>
  </si>
  <si>
    <t>15-25万元/年+</t>
  </si>
  <si>
    <t>陈女士13657402290</t>
  </si>
  <si>
    <t>电子工程、电子信息、测控技术与仪器、仪器科学与技术等相关专业，3年以上硬件设计相关工作经验，能独立进行电路、PCB设计，熟练应用一种以上EDA软件，能独立进行单片机DSP/ARM编程，熟练应用C语言，熟悉DSP优先。</t>
  </si>
  <si>
    <t>15-30万元/年+</t>
  </si>
  <si>
    <t>电气自动化、机器人工程、电气工程及自动化等相关专业，3年以上电气设计经验；精通西门子PL的编程，熟练使用组态软件；有对数据库、网络设计调试的经验；熟悉异步电机、同步电机、伺服电机、直流电机等电动机原理和控制；有过AGV或IGV设计开发经验优先。</t>
  </si>
  <si>
    <t>C++软件工程师</t>
  </si>
  <si>
    <t>计算机、软件工程师等相关专业，3年以上Windows平台或其他平台开发工作经验，精通C/C++编程，熟悉软件设计模式及算法，有系统架构设计经验或移动互联网开发经验优先。</t>
  </si>
  <si>
    <t>15-20万元/年+</t>
  </si>
  <si>
    <t>C#软件工程师</t>
  </si>
  <si>
    <t>计算机、软件工程师等相关专业，3年以上C#编程经验，精通C＃语言.NET平台和SQL数据库，熟悉EF框架、UI界面。</t>
  </si>
  <si>
    <t>光学工程师</t>
  </si>
  <si>
    <t>物理、光谱分析专业硕士及以上学，熟悉光学、光电子相关领域知识；熟悉XRF产品工作原理及具备算法的验证、改进和完善知识；熟悉多元回归分析、主成分分析等算法；能解决光电和测量子系统的问题，理解LIBS、太赫兹、拉曼、XRF光谱分析。</t>
  </si>
  <si>
    <t>18-30万元/年+</t>
  </si>
  <si>
    <r>
      <rPr>
        <sz val="11"/>
        <color rgb="FF000000"/>
        <rFont val="宋体"/>
        <charset val="134"/>
      </rPr>
      <t>机械制造及其自动化、机械工程等专业，5年以上机械加工工艺或工时定额模块相关工作经验；</t>
    </r>
    <r>
      <rPr>
        <sz val="11"/>
        <color theme="1"/>
        <rFont val="宋体"/>
        <charset val="134"/>
      </rPr>
      <t>熟悉</t>
    </r>
    <r>
      <rPr>
        <sz val="11"/>
        <color theme="1"/>
        <rFont val="Times New Roman"/>
        <charset val="134"/>
      </rPr>
      <t>Autocad</t>
    </r>
    <r>
      <rPr>
        <sz val="11"/>
        <color theme="1"/>
        <rFont val="宋体"/>
        <charset val="134"/>
      </rPr>
      <t>，等绘图软件与设计工装夹具。</t>
    </r>
  </si>
  <si>
    <t>8-12万元/年+</t>
  </si>
  <si>
    <t>系统集成设计</t>
  </si>
  <si>
    <t>计算机、软件、通讯工程、电子类等相关专业，3年以上智能设备、网络、信息系统及视频门禁系统集成工作经验；有较好的系统集成设计集成设计基础，熟练使用CAD、Visio制图工具；熟悉网络、服务器的性能和调试，并能选型设计集成系统。</t>
  </si>
  <si>
    <t>7-10万元/年+</t>
  </si>
  <si>
    <t>市场营销、机械、电子、电气、化学、食品检测、环境等相关专业，对销售热爱，具备良好的沟通能力，抗压能力强，性格外向，能适应出差。</t>
  </si>
  <si>
    <t>8-30万元/年+</t>
  </si>
  <si>
    <t>电气调试工程师</t>
  </si>
  <si>
    <t>自动化、机电一体化、通信工程等相关本科及以上专业；3年以上电气调试工作经验，能看懂电气图纸，懂机械制造与安装熟悉PLC编程，适应出差。</t>
  </si>
  <si>
    <t>电子、机械、电气、自动化、通信工程、工业机器人、食品检测、环境类相关专业，专业基础知识扎实，具备良好的沟通能力，性格外向，能适应出差，有电工证或焊工证优先。</t>
  </si>
  <si>
    <t>安装工程师</t>
  </si>
  <si>
    <t>机械、电气类相关专业，熟悉机械设备的安装，能看懂简单的装配图和电气图纸，有焊工证或电工证、高空作业证优先。吃苦耐劳，适应出差。</t>
  </si>
  <si>
    <t>人力资源管理</t>
  </si>
  <si>
    <t>35岁以下，人力资源相关专业本科及以上学历；2年以上人事相关工作经验；涉及过全盘经验人力资源经验优先考虑；文笔好，普通话标准，性格开朗，沟通能力较强。</t>
  </si>
  <si>
    <t>5-7万元/年</t>
  </si>
  <si>
    <t>车铣复合</t>
  </si>
  <si>
    <t>有三年以上车铣复合编程操机经验可放宽学历要求。能看懂机械图纸，熟悉使用各类量具；熟悉数控设备操作系统，能独立进行车铣加工中心设备操作，有过哈斯机床操作优先；能熟练使用Mastercam自动编程及手动编程；专业技能强，有较强的动手能力。</t>
  </si>
  <si>
    <t>长沙镁镁科技有限公司</t>
  </si>
  <si>
    <t>机械/电气技术员</t>
  </si>
  <si>
    <t>机械设计制造及自动化、电气自动化、机电一体化等相关专业。</t>
  </si>
  <si>
    <t>欧阳先生
15973301109</t>
  </si>
  <si>
    <t>研发测试技术员</t>
  </si>
  <si>
    <t>化学工程与工艺、材料化学、高分子化学等相关专业。</t>
  </si>
  <si>
    <t>4500-6000元/月</t>
  </si>
  <si>
    <t>报关员</t>
  </si>
  <si>
    <t>国际经济与贸易，物流管理等相关专业。</t>
  </si>
  <si>
    <t>3000-3500元/月</t>
  </si>
  <si>
    <t>清洁</t>
  </si>
  <si>
    <t>53周岁以下，视力良好，身体健康，服从安排。</t>
  </si>
  <si>
    <t>3000-3200元/月</t>
  </si>
  <si>
    <t>18—53周岁，男女不限，身体健康，能够吃苦耐劳，能适应车间倒班。</t>
  </si>
  <si>
    <t>4500-5500元/月</t>
  </si>
  <si>
    <t>长沙韶光芯材科技有限公司</t>
  </si>
  <si>
    <t>镀膜工程师</t>
  </si>
  <si>
    <t>1、材料、物理、化学、电子等相关专业；
2、具备较强的学习能力和钻研精神，具备良好的数据分析能力；
3、主动负责，具备较好的沟通能力和团队协作意识；
4、2年以上半导体或显示行业等相关工作经验，具备PVD经验优先。</t>
  </si>
  <si>
    <t>王女士
18867425779</t>
  </si>
  <si>
    <t>涂胶工程师</t>
  </si>
  <si>
    <t>1、材料、物理、化学、电子等相关专业，；
2、具备较强的学习能力和钻研精神，具备良好的数据分析能力；
3、主动负责，具备较好的沟通能力和团队协作意识；
4、2年以上半导体或显示行业等相关工作经验，具备涂胶、黄光经验优先。</t>
  </si>
  <si>
    <t>抛光工程师</t>
  </si>
  <si>
    <t>1、材料、物理、电子等相关专业；
2、具备较强的学习能力和钻研精神，具备良好的数据分析能力；
3、主动负责，具备较好的沟通能力和团队协作意识；
4、2年以上半导体或显示行业等相关工作经验，具备抛光、冷光学加工、研抛等经验优先。</t>
  </si>
  <si>
    <t>清洗工程师</t>
  </si>
  <si>
    <t>1、材料、物理、化学、电子等相关专业；
2、具备较强的学习能力和钻研精神，具备良好的数据分析能力；
3、主动负责，具备较好的沟通能力和团队协作意识；
4、2年以上半导体或显示行业等相关工作经验，具备清洗、水处理经验优先。</t>
  </si>
  <si>
    <t>1、材料、物理、化学、电子等理工科专业；
2、具备较强的学习能力和钻研精神以及较强的实际操作能力；
4、掌握8D、六西格玛、DOE等基本知识和分析方法；
5、主动负责，具备较强的组织管理能力、沟通协调能力以及团队协作意识；
6、熟悉多种光刻胶性能，精通涂胶制程，2年以上半导体相关行业研发工作经验。</t>
  </si>
  <si>
    <t>1、质量管理、材料、化学、应用统计学、工业工程、工商管理专业；
2、2年以上质量管理工作经验。</t>
  </si>
  <si>
    <t>1、机械、自动化相关专业；
2、具备有一定的英语基础水，能看懂英文说明书；
3、具备较强的逻辑思维分析能力，可有效进行设备故障排查与解决。</t>
  </si>
  <si>
    <t>1、电气、自动化相关专业；
2、具备有一定的英语基础水，能看懂英文说明书；
3、具备较强的逻辑思维分析能力，可有效进行设备故障排查与解决。</t>
  </si>
  <si>
    <t>湖南福来格生物技术有限公司</t>
  </si>
  <si>
    <t>高级研究员</t>
  </si>
  <si>
    <t>硕士需2-3年经验，博士不限</t>
  </si>
  <si>
    <t>1、合成生物学、生物工程、发酵工程、代谢工程相关专业；
2、有合成生物学相关项目实践经验，或有专利文章等代表性成果优先。</t>
  </si>
  <si>
    <t>12-18万元/年，具体面议</t>
  </si>
  <si>
    <t>杨女士
13974906529
王女士 19118365609</t>
  </si>
  <si>
    <t>研发员</t>
  </si>
  <si>
    <t>制药工程、生物工程、化学、药学及相关专业，有主导项目工作经验可优先考虑。</t>
  </si>
  <si>
    <t>技术员</t>
  </si>
  <si>
    <t>1、生物、生物化学、分析化学、化学、制药工程等其相关专业。
2、熟悉气相、液相等常规实验仪器等操作。
3、熟悉检测类工作优先</t>
  </si>
  <si>
    <t>制药工程、生物工程、化学、药学及相关专业，有相关行业销售经验可优先考虑。</t>
  </si>
  <si>
    <t>湖南顶立科技股份有限公司</t>
  </si>
  <si>
    <t>压力容器设计批准工程师</t>
  </si>
  <si>
    <t>1、高级工程师技术职称；
2、具有较好的压力容器设计理论知识，熟悉压力容器设计有关法律法规和标准，拥有超高压容器设计经验；
3、能熟练使用压力容器规则设计软件，熟练掌握一种应力分析设计软件，能够使用计算机进行应力分析计算且能够按照标准对分析结果进行评定；
4、3年以上压力容器设计审核经历和业绩，持有SAD审批人员资质优先。</t>
  </si>
  <si>
    <t>叶女士
18229929023
陈女士
13723868427</t>
  </si>
  <si>
    <t>压力容器设计审核工程师</t>
  </si>
  <si>
    <t>1、工程师技术职称；
2、具有较好的压力容器设计理论知识，熟悉压力容器设计有关法律法规和标准，拥有超高压容器设计经验，能熟练使用压力容器规则设计软件，熟练掌握一种应力分析设计软件，能够使用计算机进行应力分析计算且能够按照标准对分析结果进行评定；
3、5年以上压力容器设计经历和业绩，持有SAD审批人员资质优先。</t>
  </si>
  <si>
    <t>压力容器设计校核工程师</t>
  </si>
  <si>
    <t>1、助理工程师技术职称；
2、具有一定的压力容器设计理论知识，了解压力容器设计有关法律法规和标准，能熟练使用压力容器规则设计软件；
3、3年以上压力容器设计经历和业绩。</t>
  </si>
  <si>
    <t>无损检测工程师</t>
  </si>
  <si>
    <t>持有UTⅢ级无损检测资质或UtⅡ、PTⅡ、MTⅡ、RTⅡ级资格4年以上工作经验。</t>
  </si>
  <si>
    <t>3D打印工程师</t>
  </si>
  <si>
    <t>1、熟悉3D打印设计与开发基本原理；
2、熟练掌握计算机模型、图纸设计与制作；
3、熟练掌握计算机操作，会三维、二维制图软件应用；
4、同岗位工作2年以上经验；3D打印设计与开发、粉末冶金等相关专业，掌握金属材料学知识。</t>
  </si>
  <si>
    <t>14-18万元/年</t>
  </si>
  <si>
    <t>英语销售</t>
  </si>
  <si>
    <t>1、英语、国际贸易专业；
2、CET6级及以上，英语听、说、读、写、译流利；
3、有机械、工业领域知识、国际贸易或相关工作经验者优先。</t>
  </si>
  <si>
    <t>1、金属材料热力学相图相关，凝聚态物理、计算材料、计物理、计算化学、应用数学、微电子、电子工程、半导体器件与物理，分子动力学等相关专业；
2、具有第一性原理仿真/原子级仿真/半导体器件仿真/材料计算等经验；
3、对待问题认真负责，能及时响应内部和外部的需求；
4、具有较强的人际沟通能力和方案整合能力；
5、有较强的文档撰写能力，熟悉数据分析和图文编辑软件；
6、有Device Studio，MaterialStudio，VASP等软件使用经验者优先。</t>
  </si>
  <si>
    <t>1、机械设计及自动化等相关专业；
2、专业及综合能力强；
3、能吃苦耐劳、抗压能力强、工作效率高；
4、富有责任心、善于团队合作意识；
5、有在大中型企业工作经验者优先。</t>
  </si>
  <si>
    <t>15-26万元/年</t>
  </si>
  <si>
    <t>1、自动化、电气或机电一体化专业，本科及以上学历； 
2、掌握西门子或欧姆龙PLC编程及至少一种组态软件的使用；
3、熟练应用二维软件，能独立完成产品电气图纸设计。</t>
  </si>
  <si>
    <t>顶立电焊工</t>
  </si>
  <si>
    <t>1、20-40岁，能看懂图纸，有焊接经验；
2、需持证，会焊接操作，主要会氩弧焊、电焊。其次气保焊；
3、持压力容器焊工证优先。</t>
  </si>
  <si>
    <t>罗先生15973110990</t>
  </si>
  <si>
    <t>数控车工</t>
  </si>
  <si>
    <t>机加钳工</t>
  </si>
  <si>
    <t>湖南乐新智能科技有限公司</t>
  </si>
  <si>
    <t>工业机器人
PLC电气工程师</t>
  </si>
  <si>
    <t>加工制造类、机电设备类、机械类、电气类、自动化类、电子信息类、计算机类、通信类等专业应届毕业生均可；18-50岁，从事过制造业相关工作。</t>
  </si>
  <si>
    <t>黄露19173155310</t>
  </si>
  <si>
    <t>湖南兰思仪器有限公司</t>
  </si>
  <si>
    <t>跟单文员</t>
  </si>
  <si>
    <t>1、工作职责: 维护公司新老客户，负责下单、交货安排、售后服务等；
2、协助业务员处理日常工作，维护客户关系及客户间长期战略合作计划；
3、协助业务员跟进报价、接单、下单、验货、出货等全部流程；
4、接收客户订单，确认其要求(交货期，品质及特殊要求等)；
5、负责整理项目方案报价、合同审批、对账等；
6、制作项目相关资料文档，对相关数据进行整理分析并存档；
7、协助业务员整理订单，合同的执行并归档管理；
8、积极配合完成公司制定目标，完成协助业务员处理其他日常业务方面的工作。</t>
  </si>
  <si>
    <t>3000-5000元/月</t>
  </si>
  <si>
    <t>周女士
13348670349</t>
  </si>
  <si>
    <t>️外贸跟单专员</t>
  </si>
  <si>
    <t>1、利用网络平台开拓海外市场，积极寻求并跟踪海外客户；整理及回复客户的询盘，并做好后期的跟进工作；
2、维护公司社交媒体信息，如WhatsApp、LinkedIn、Facebook等，提升公司在线形象；
3、跟进客户的询价、报价、谈判、订单、发货、售后及回款等事宜，确保每个环节的顺利进行；处理客户订单的细节和后续文件的核对，确保准确无误；
4、负责产品英文资料的更新和完善，确保信息的准确性和及时性；
5、积极参与团队协作，提高工作效率。</t>
  </si>
  <si>
    <t>️销售经理</t>
  </si>
  <si>
    <t>1、根据公司设定的销售任务与指标，制定并执行销售策略，确保销售目标的顺利达成；
2、协助总经理构建销售计划和客户关系维护策略，并主导其实施，以提升客户满意度和忠诚度；
3、与各类销售渠道建立并维护良好的合作关系，高效沟通，确保合作顺畅；
4、迅速响应并解决合作中出现的各类问题，保障双方利益；
5、根据不同协议公司的需求，精准制定合同文本，确保合同条款的合法性与有效性；负责合同的签订、执行及后续管理工作，保障公司权益；
6、负责销售团队的组建，选拔并培养优秀的销售人才；为新员工提供系统的入职前期培训，确保他们快速融入团队并高效开展工作。</t>
  </si>
  <si>
    <t xml:space="preserve">5000-10000元/月
</t>
  </si>
  <si>
    <t>湖南丰源业翔晶科新能源股份有限公司</t>
  </si>
  <si>
    <t>激光焊接工程师</t>
  </si>
  <si>
    <t>1、机电、电气工程、自动化、光电工程等相关专业； 
2、3年以上激光焊接工作经验，具备新能源行业焊接经验者优先； 
3、对激光焊接具有较深层次的认识（包含但不限于材料可焊性、焊接结构、激光焊接基本原理等），可独立分析并处理焊接异常； 
4、熟悉激光焊接机主流的激光器、控制板卡、振镜、视觉、光路的基本原理及调试方法；
5、具有较强的责任感及抗压力，具备及时发现并解决问题的能力。</t>
  </si>
  <si>
    <t>12000-18000元/月</t>
  </si>
  <si>
    <t>刘先生
18975138953</t>
  </si>
  <si>
    <t>高级电芯技术研发工程师</t>
  </si>
  <si>
    <t>1、新能源类、化工类相关专业毕业；
2、具备8年以上三元或磷酸铁锂电芯产品研发及工艺工作经验；
3、熟悉电芯开发流程，谙熟电芯产品的机理、结构、性能，掌握相应的检测方法与检测标准，并对电芯原材料及原材料相关技术标准较了解；
4、具有实际主导2款以上电芯新产品开发项目经验背景者优先考虑。</t>
  </si>
  <si>
    <t>18000-25000元/月</t>
  </si>
  <si>
    <t>1、25-50岁，有良好的职业操守，品行优秀，综合素质高，能出差；
2、具有3年以上锂电池或电动车配套产品销售工作经验，熟悉锂电池行业客户：两轮车（电动自行车、摩托车）电池，滑板车电池，摩托车启动电池，储能电池，电动工具(除草机、割草机)电池，电动叉车电池，AGV电池，高空作业平台电池等；
3、具有电动自行车、电动摩托车、电动滑板车主机厂等客户资源或行业资源优先；
4、能独立进行销售工作，具备一定的销售谈判技巧。</t>
  </si>
  <si>
    <t>15-50万元/年                   (底薪+提成制)</t>
  </si>
  <si>
    <t>锂电池测试工程师</t>
  </si>
  <si>
    <t>1、电气类、电子类、通信类或相关专业毕业；
2、具有5年以上锂电池测试相关工作经验，有轻型动力电池包测试相关经验者优先；
3、熟悉锂离子电池电芯、模组、电池包的测试方法、测试标准和测试设备，对测试体系建立有实际工作经验与独到的见解；
4、熟悉锂电池的国家标准与行业体系，了解产品认证方面的内容。</t>
  </si>
  <si>
    <t>长沙广义变流技术有限公司</t>
  </si>
  <si>
    <t>DSP软件开发工程师</t>
  </si>
  <si>
    <t>1、熟悉TI系列DSP（28035/28335）相关编程；
2、熟练掌握数字电源相关控制算法；
3、有充电站标准电源模块和通讯电源标准模块的开发经验者优先；
4、能独立承担项目，开展工作，有团队管理经验的优先。</t>
  </si>
  <si>
    <t>30-45万元/年</t>
  </si>
  <si>
    <t>胡经理
13786112933
0731-84013499</t>
  </si>
  <si>
    <t>系统工程师/技术经理</t>
  </si>
  <si>
    <t>5年以上轨道交通行业产品标准及模块化设计工作经验。</t>
  </si>
  <si>
    <t>30-35万元/年</t>
  </si>
  <si>
    <t>1、基础知识扎实，学习领悟能力强，有上进心，踏实肯干；
2、2年及以上电气产品研发工作经验，如DC-DC变流器、DC-AC变流器、AC-AC变流器、开关电源；
3、熟练使用AUTOCAD、Altium Designer软件绘制电气图纸；
4、熟悉PLECS、MATLAB或者同类电气仿真软件者优先；
5、有PLC、变频器应用或研发经验者优先。</t>
  </si>
  <si>
    <t>1、有2年以上PCB及SMT设计经验或相关工作经验；
2、精通Protel99、Altium Designer软件，精通模拟电路和数字电路；
3、工作细致，有上进心，有耐心，有创新思维。</t>
  </si>
  <si>
    <t>软件（ARM）工程师</t>
  </si>
  <si>
    <t>1、熟悉STM32控制器编程/熟悉QT设计软件；
2、有独立完成至少两个项目的软件底层和应用开发的经验；
3、熟练使用C语言,能看懂数字电路图纸。</t>
  </si>
  <si>
    <t>调试员</t>
  </si>
  <si>
    <t>1、有电气类相关产品调试相关工作经验2年以上；
2、优秀应届毕业生亦可考虑。</t>
  </si>
  <si>
    <t>生产员工</t>
  </si>
  <si>
    <t>长白班，有电子厂或制造业产品组装装配工作经验优先考虑，接受加班，服从工作安排。</t>
  </si>
  <si>
    <t>6-7万元/年</t>
  </si>
  <si>
    <t>湖南聚华信科技有限公司</t>
  </si>
  <si>
    <t>CNC技术员</t>
  </si>
  <si>
    <t>1、有2年以上3C产品加工经验；
2、熟悉应用法兰克/三菱/兄弟机等系统；
3、熟练宏程序及探头与四轴应用；
4、有一定的识图能力，能看懂产品图纸；
5、能独立完成架机、首件承认及生产维护调机；
6、具有100台机规模以上的公司工作经验。</t>
  </si>
  <si>
    <t>刘经理
17673149558</t>
  </si>
  <si>
    <t>QC质检员</t>
  </si>
  <si>
    <t>1、对进厂的原材料进行严格的检验，确保原材料的质量符合生产要求；
2、对生产出的成品进行全面检验，包括外观、性能、尺寸等方面，确保成品符合公司标准生产过程中的质量问题；
3、详细记录检验过程中的各项数据，并编写检验报告，了解品质保证相关文件；
4、具有较好的执行力，抗压能力强，一年以上行业相关工作经验。</t>
  </si>
  <si>
    <t>普工/操作员</t>
  </si>
  <si>
    <t>1、组装自动化设备和治具中的组件、打包、物流周转，表现优秀者可转技术工；
2、准确恰当使用工具设备，按生产规定及公司安全生产准则开展工作；
3、协助各工序工作调配；
4、有两年以上工厂经验；
5、有一定的识图能力，能看懂简单的加工图纸；
6、工作认真仔细负责，勤奋刻苦，具有团队协作精神；
7、服从上级安排，根据订单需求能接受加班、夜班。</t>
  </si>
  <si>
    <t>湖南华湘精密科技发展有限公司</t>
  </si>
  <si>
    <t>车床师傅</t>
  </si>
  <si>
    <t>1、有3年以上车床行业相关经验；
2、数车、普车同时会操作者优先。</t>
  </si>
  <si>
    <t>8000-9000元/月</t>
  </si>
  <si>
    <t>蒋主管
15084957439</t>
  </si>
  <si>
    <t>磨床师傅</t>
  </si>
  <si>
    <t>1、有3年以上磨床工作相关经验；
2、精通各种磨床类型。</t>
  </si>
  <si>
    <t>机械专业、自动化等专业毕业1-3年内，综合素质佳可培养。</t>
  </si>
  <si>
    <t>4000元/月</t>
  </si>
  <si>
    <t>湖南环伟智能装备有限公司</t>
  </si>
  <si>
    <t>1、机械工程或机电一体化专业毕业；
2、必须有3年及以上的相关工作经验；
3、有工厂自动化非标设备设计经验者优先；
4、能吃苦耐劳,服从安排。</t>
  </si>
  <si>
    <t>马经理
18073708309</t>
  </si>
  <si>
    <t>1、机电或自动化相关专业；
2、能熟练运用二维或者相关办公软件；
3、三年以上非标自动化电气设计经验；
4、熟悉各种自动化电气产品，精通使用PLC、伺服控制系统、变频器、触摸屏、温控器、以及空压、液压系统等，会温控组态以及网络控制等；
5、能独立完成非标自动化设备电气设计，熟悉电路图绘制及不同品牌PLC触摸屏编程。
6、有工厂自动化非标设备设计、编程、安装调试经验，能熟悉应用倍福，西门子，汇川、力士乐等PLC的编程和应用，博世OpconPlus或者Nexeed平台项目经验，或者熟悉倍福PLC的优先；
7、能吃苦耐劳，适应出差(有的项目出差较少)，服从安排。</t>
  </si>
  <si>
    <t>江西龙创汽车技术有限公司长沙分公司</t>
  </si>
  <si>
    <t>内外饰设计工程师</t>
  </si>
  <si>
    <t>专科</t>
  </si>
  <si>
    <t>1、汽车、机械设计、模具、材料成型、车辆工程及工业设计、结构设计相关专业；
2、汽车内外饰设计1-3年经验，具备独立设计某一内饰总成能力，如保险杠总成、门护板总成、侧围护面、仪表板总成；
3、能熟练使用汽车相关三维软件及常用办公软件；
4、忠于职业道德，严守企业秘密，工作积极主动，具有较强的执行力，良好的团队合作精神；具备较好的语言表达能力，沟通和协调能力；
5、能适应出差和加班，能进行日常英语交流优秀考虑；
6、常招优秀应届生。</t>
  </si>
  <si>
    <t>10-20万元/年，具体面议</t>
  </si>
  <si>
    <t>18890365755/黄女士</t>
  </si>
  <si>
    <t>车身设计工程师</t>
  </si>
  <si>
    <t>1、汽车、机械设计、模具、材料成型、车辆工程及工业设计、结构设计相关专业；
2、1年以上白车身结构设计相关经验；
3、能熟练使用汽车相关三维软件及常用办公软件；
4、具备一定的创新、问题分析、沟通及解决能力；
5、能适应出差和加班，能进行日常英语交流优秀考虑；
6、常招优秀应届生。</t>
  </si>
  <si>
    <t>具体面议</t>
  </si>
  <si>
    <t>翻译兼项目管理</t>
  </si>
  <si>
    <t>1、英语翻译或相关专业，有汽车行业经验，汽车零部件行业优先；
2、有外派工作经历优先；
3、具备较强的英文能力，同时掌握其他语种优先；
4、具备较强的沟通交流能力，抗压能力强；
5、应届生口语流利，专业英语六级以上。</t>
  </si>
  <si>
    <t>8-12万/年，具体面试</t>
  </si>
  <si>
    <t>湖南永创机电设备有限公司</t>
  </si>
  <si>
    <t>1、专业不限；
2、有较强的市场开拓和推广能力，有机械行业销售经验者优；
3、具备良好的客户沟通和商务谈判能力，且针对需求制定行之有效的销售策略；
4、事业心强，能适应出差。</t>
  </si>
  <si>
    <t>6-15万元/年</t>
  </si>
  <si>
    <t>王经理
13786120002</t>
  </si>
  <si>
    <t>长沙威沃机械制造有限公司</t>
  </si>
  <si>
    <t>1、30-45周岁，机械制造类及相关专业；
2、3年及以上工程机械行业的制造工艺相关工作经验；具有下料、机加、铆焊等制作经验尤佳；
3、熟悉CAD机械设计二维和三维软件；熟悉机械制造工艺流程；
4、较好的沟通协调能力及执行能力，能承受较大的压力，有较强的成本意识。</t>
  </si>
  <si>
    <t>9-10万元/年</t>
  </si>
  <si>
    <t>周先生
18874931830</t>
  </si>
  <si>
    <t>1、机械制造类及相关专业；
2、熟悉ISO9001或IATF16949质量管理体系，会使用质量工具；
3、质量管理1年以上的工作经验，对质量问题分析及改善有清晰的思路；
4、熟悉焊接、机加等工艺，有基本的检验能力和质量问题处理经验；
5、有良好的沟通和协调能力。</t>
  </si>
  <si>
    <t>25-35岁，2年以上PMC相关工作经验，能吃苦耐劳。</t>
  </si>
  <si>
    <t>摇臂钻工</t>
  </si>
  <si>
    <t>45岁以下，熟手能识图，会钻孔攻丝，吃苦耐劳、2年以上摇臂钻工操机经验。</t>
  </si>
  <si>
    <t>折弯工</t>
  </si>
  <si>
    <t>45岁以下，机械专业，具备基础机械识图能力基础三视图，有一定机械数控折弯机操做经验，接受倒班。</t>
  </si>
  <si>
    <t>镗工</t>
  </si>
  <si>
    <t>45岁以下，熟手能识图，吃苦耐劳、2年以上镗工操机经验（中捷）。</t>
  </si>
  <si>
    <t>45岁以下，初中及以上，熟手能识图，吃苦耐劳、2年以上加工中心操机经验（数控龙门铣法兰克系统）。</t>
  </si>
  <si>
    <t>焊接机器人</t>
  </si>
  <si>
    <t>25-45周岁，焊接或机械相关专业，有焊工证，沟通能力良好，稳定性强，有松下、法兰克系统操作经验优先。</t>
  </si>
  <si>
    <t>中际山河科技有限责任公司</t>
  </si>
  <si>
    <t>1、机械工程或者机械设计专业。
2、熟练使用三维和二维设计软件（solidworks、pro/e和 CAD），能够独立完成非标设备部件或者结构设计；
3、熟练使用使用office或wps等办公软件，配合项目经理起草相关技术材料；
4、有团队精神具有较好的沟通协调能力，有一定的动手能力和现场技术服务的能力；
5、欢迎准退休或因年龄被退休的具有丰富非标设计经验的老机械工程师。</t>
  </si>
  <si>
    <t>16-30万元/年</t>
  </si>
  <si>
    <t>蔡主管 17752868429</t>
  </si>
  <si>
    <t>1、自动化/电气工程专业；
2、有非标设备生产线电气设计及调试经验者优先，五年以上相关工作经验，现场安装、调试经验丰富；
3、熟悉工业自动化电气设备选型、能根据现场及工艺要求提出合理的控制方案；
4、熟悉西门子、AB等主流PLC；熟悉西门子、ABB、施耐德等变频器产品调试；熟练使用WINCC、INTOUCH等工业组态软件；
5、能熟悉使用EPLAN或AUTOCAD绘制电气原理图。</t>
  </si>
  <si>
    <t>长沙经开医院</t>
  </si>
  <si>
    <t>心血管科介入医师</t>
  </si>
  <si>
    <t>1、临床医学、内科学、心血管内科学等相关专业；
2、主治及以上，有5年以上心血管科工作经历，有一定的心血管介入手术治疗水平。</t>
  </si>
  <si>
    <t>张老师
18073684519</t>
  </si>
  <si>
    <t>神经内科介入医师</t>
  </si>
  <si>
    <t>1、临床医学、内科学、神经病学等相关专业；
2、主治及以上，有5年以上神经内科工作经历，有一定的脑血管介入手术治疗水平。</t>
  </si>
  <si>
    <t>肾内科医师</t>
  </si>
  <si>
    <t>1、临床医学、内科学、肾脏病学等相关专业；
2、副高及以上，有5年以上三级医院肾内科病房及血液透析工作优先。</t>
  </si>
  <si>
    <t>心脏大血管外科医师</t>
  </si>
  <si>
    <t>1、临床医学、胸心外科学等相关专业；
2、主治及以上，有5年以上专科工作经历，有一定的心脏手术治疗水平。</t>
  </si>
  <si>
    <t>胸外科医师</t>
  </si>
  <si>
    <t>1、临床医学、胸心外科学等相关专业；
2、主治医师，有一定的胸外手术治疗水平。</t>
  </si>
  <si>
    <t>骨科医师</t>
  </si>
  <si>
    <t>1、临床医学、骨外科学、脊柱外科学、关节外科学等相关专业；
2、副高及以上，有5年以上三级综合医院骨科工作经历，有创伤性骨折手术经验丰富者优先。</t>
  </si>
  <si>
    <t>急危重症中心医师</t>
  </si>
  <si>
    <t>1、临床医学、急诊医学、重症医学等相关专业；
2、副高及以上，有10年以上三级综合医院急危重专科领域工作经历。</t>
  </si>
  <si>
    <t>内科系统医师</t>
  </si>
  <si>
    <t>临床医学、内科学（含亚专科）、肿瘤学、急诊医学、重症医学、儿科学、全科医学、康复医学等</t>
  </si>
  <si>
    <t>12-22万元/年</t>
  </si>
  <si>
    <t>外科系统医师</t>
  </si>
  <si>
    <t>临床医学、外科学（含亚专科）、眼科学、耳鼻咽喉科学、妇产科学、麻醉学等</t>
  </si>
  <si>
    <t>医技系统医师</t>
  </si>
  <si>
    <t>医学影像学、超声医学、心电诊断学、病理学与病理生理学等</t>
  </si>
  <si>
    <t>护理</t>
  </si>
  <si>
    <t>1、护理学相关专业；
2、近3年连续在三级及以上综合医院从事护理工作；
3、有省级专科护士证者优先。</t>
  </si>
  <si>
    <t>长沙卡斯马汽车系统有限公司</t>
  </si>
  <si>
    <t>模具工</t>
  </si>
  <si>
    <t>1、模具相关专业，特别优秀者可放宽至中专；
2、能读懂机械制图，能独立解决各类模具问题；
3、3年以上模具维修经验；
4、掌握车铣磨钻等机加设备的基本操作。</t>
  </si>
  <si>
    <t>8-11万元/年</t>
  </si>
  <si>
    <t>张女士
0731-88742288-2371</t>
  </si>
  <si>
    <t>长沙牧泰莱电路技术有限公司</t>
  </si>
  <si>
    <t>1、在专业技术岗位工作3年以上可放宽学历要求；
2、熟悉PCB生产工艺，精通PCB生产制造各个环节，熟悉并掌握设备性能和设备制程能力；其中工程师学历以理工类专业优先，电镀工程师需化工专业；
3、有较强的语言表达和组织、写作能力。</t>
  </si>
  <si>
    <t>8000-15000/月</t>
  </si>
  <si>
    <t xml:space="preserve"> 周女士 15700781865/
17267261313</t>
  </si>
  <si>
    <t>18-45岁，有PCB企业工作经验优先；纪律性和责任性强，能适应两班倒。</t>
  </si>
  <si>
    <t>质检员</t>
  </si>
  <si>
    <t>中专以上</t>
  </si>
  <si>
    <t>18-35岁，有PCB企业工作经验优先；纪律性和责任性强，能适应两班倒。</t>
  </si>
  <si>
    <t>长沙天一智能科技股份有限公司</t>
  </si>
  <si>
    <t>招采总监</t>
  </si>
  <si>
    <t>1、供应链管理、采购管理、物流管理、机械工程、材料科学等相关专业优先；
2、10年以上制造业采购工作经验，能够应对复杂多变的采购场景；
3、对采购流程各环节如需求确认、供应商开发、招标、谈判、合同签订到交付验收等，有深入且全面的理解；
4、能够精准制定采购策略，根据不同物资或服务特性，选择合适采购方式，有效降低采购成本；
5、熟悉制造行业的生产流程、产品特点、原材料需求等，了解行业发展趋势、市场动态及供应商分布情况；
6、成功领导过采购团队完成大型采购项目，在团队建设、人才培养、目标管理方面有显著成果；
7、具备供应链规划、优化能力，能够与供应商建立长期稳定的合作关系，保障物资供应的稳定性和及时性。</t>
  </si>
  <si>
    <t>面谈</t>
  </si>
  <si>
    <t>吴女士
15073157721</t>
  </si>
  <si>
    <t>采购专员</t>
  </si>
  <si>
    <t>1、专业不限，两年以上采购工作经验；
2、精通ERP系统及逻辑关系，具备良好的数据处理能力；
3、良好的沟通、协调能力,优秀的团队合作精神。</t>
  </si>
  <si>
    <t>外协采购员</t>
  </si>
  <si>
    <t>1、机械制造专业、有非标自动化设备行业优先考虑； 
2、从事机械加工工作经历2年以上； 
3、会操作AUTOCAD、办公自动化等计算机软件；
4、年龄40岁以下。</t>
  </si>
  <si>
    <t>财务总监</t>
  </si>
  <si>
    <t>1、财务、会计、金融、投资等专业。拥有中级以上会计师职称或注册会计师资格，优先考虑有上市公司IPO经验者；
2、10年以上制造业财务工作经验，熟悉非标制造业的特点和财务管理要求。有丰富的财务管理、成本控制、预算管理、资金运作等方面的实践经验；
3、具备较强的财务分析预测、投融资及风险防范能力。熟悉财务预算、财务本金分析、本金核算等高级财务管理流程。具备良好的财务管理意识，能够熟练运用现代财务管理工具和方法；
4、具备战略规划和整体设计规划才能、统筹管理才能。具备较强的沟通协调能力和团队合作精神，能够与公司内外部人员有效沟通协作。</t>
  </si>
  <si>
    <t>财务预算员</t>
  </si>
  <si>
    <t>1、工程造价、财务管理等相关专业优先考虑；
2、熟练掌握预算编制软件和办公软件，了解非标制造业的市场行情和成本构成；
3、具有相关工作经验者优先考虑，新手亦可投递简历，公司提供培训机会；
4、具备良好的沟通能力和团队协作精神，能够承受一定的工作压力，对工作认真负责。</t>
  </si>
  <si>
    <t>董事长秘书</t>
  </si>
  <si>
    <t>1、国际贸易、商务英语等相关专业；
2、形象好、气质佳；2年以上国际贸易相关工作经验为佳，可接受优秀毕业生；
3、良好的英语听说读写能力；熟练使用各类办公软件；优秀的沟通协调能力，工作认真负责，熟悉商务礼仪；
4、有刀具和机械设备外贸运营或销售经验优先。</t>
  </si>
  <si>
    <t>技术副总</t>
  </si>
  <si>
    <t>1、机械、自动化、电气工程等相关专业。
2、10年以上非标自动化行业经验，其中至少5年以上技术。
3、具备非标焊接自动化产线设计、开发、实施等全过程的丰富经验。
4、熟悉非标焊接自动化产线的设计原理、工艺流程 及质量控制要点。
5、具备优秀的语言和文字表达能力，能亲自参与并指导团队完成技术方案编写。
6、具备较强的统筹能力和项目管理能力，能够独当一面独立处理项目执行中的各种问题。具备优秀的团队规划、考核、激励与纠偏能力，能够带领团队高效工作。
7、勤奋敬业，以身作则，抗压力强，积极沟通，快速学习，自我驱动，追求卓越。具备良好的职业道德操守，身体健康，无不良嗜好和记录。</t>
  </si>
  <si>
    <t>电气设计师</t>
  </si>
  <si>
    <t>1、机械、自动化、电气工程等相关专业；
2、10年以上非标自动化行业经验，其中至少5年以上技术；
3、具备非标焊接自动化产线设计、开发、实施等全过程的丰富经验；
4、熟悉非标焊接自动化产线的设计原理、工艺流程 及质量控制要点；
5、具备优秀的语言和文字表达能力，能亲自参与并指导团队完成技术方案编写；
6、具备较强的统筹能力和项目管理能力，能够独当一面独立处理项目执行中的各种问题。具备优秀的团队规划、考核、激励与纠偏能力，能够带领团队高效工作；
7、勤奋敬业，以身作则，抗压力强，积极沟通，快速学习，自我驱动，追求卓越。具备良好的职业道德操守，身体健康，无不良嗜好和记录。</t>
  </si>
  <si>
    <t>机械主设计</t>
  </si>
  <si>
    <t>1、熟悉各类零部件，熟悉机床或工业机器人产品的设计、生产流程；
2、熟悉各种传动、伺服、检测、自动化机构或元件原理及使用，能够熟练选用气、液路元件；
3、能熟练操作SolidWorks、CAD等软件，进行产品3D及2D结构设计；
4、有一定的创造力，思维开阔，具有较强的问题分析能力，良好的团队合作精神和沟通能力；能承受较大工作压力，较强的动手能力。</t>
  </si>
  <si>
    <t>国际贸易部部长</t>
  </si>
  <si>
    <t>1、国际贸易、商务英语等相关专业；
2、形象好、气质佳；
3、2年以上国际贸易相关工作经验为佳，可接受优秀毕业生；
4、良好的英语听说读写能力；
5、熟练使用各类办公软件；
6、优秀的沟通、协调能力，工作认真负责，熟悉商务礼仪；
7、有刀具和机械设备外贸运营或销售经验优先，优异者薪资可增加面聊有阿里国际运营或销售经验优先，有独立站google投流经验优先。</t>
  </si>
  <si>
    <t>储备产品经理（应届生）</t>
  </si>
  <si>
    <t>2025届应届生,焊接及材料成型、机械设计、电气自动化等专业。</t>
  </si>
  <si>
    <t>信息化工程师</t>
  </si>
  <si>
    <t>1、机械设计/电子信息/计算机/软件工程/信息管理/网络工程相关专业；
2、掌握计算机及其应用基础知识，具有良好的计算机基础能力,能有一定的数字化代码编写判定能力；
3、具备良好的沟通与文字书写能力、较强的逻辑思维与分析能力、良好的团队协作精神；有责任心，乐于挑战，有较强的深入学习理解业务的意愿；
4、熟悉ERP等研发信息系统相关业务流程，熟悉 Teamcenter，NX等软件；有PLM/ERP/MES/SaaS集成经验者优先；有项目管理经验，具备PMP/信息系统项目管理师认证者优先；
5、五年以上相关工作经验。</t>
  </si>
  <si>
    <t>AI机器视觉及工业智能软件部门负责人</t>
  </si>
  <si>
    <t>1、计算机、机械、电气、控制、电子信息等专业、图形图像学及视觉相关专业或人工智能实验室内相关专业，2年以上工作经验；有团队、项目负责人经验者优先；
2、在2D/3D视觉、机器学习领域有扎实的基本功和丰富的实践经验，精通视觉或图形图像算法，主导过相关项目、产品的研发；
3、编程能力强，熟练掌握C++，Matlab或Python编程，熟练使OpenCV、PCL等视觉算法库，熟练使用深度学习开源框架（如Tensorflow、pytorch、caffe2、Keras的经验）；有相关领域大型软件系统开发经验者、对大型代码掌控力强者优先；
4、具备较强的数理基础和算法设计能力，精通最优化方法、数值计算方法；熟悉大模型基本知识，并能够基于开源代码建立焊接AI大模型，熟悉大模型构建基本流程和方法；
5、负责机器视觉光学系统（包括相机、光源、控制器等）方案的设计、建模、仿真和实现；熟悉视觉硬件的选型，如工业相机、镜头、光源等的选型；
6、具有较强的英文阅读理解能力，能够快速阅读、掌握、复现英文论文中的算法；
7、有较好的创新能力，有计算机视觉、图形学领域顶级会议论文发表者优先。</t>
  </si>
  <si>
    <t>1、211本科及以上学历，数学，计算机科学、人工智能、信息学等专业毕业； 
2、工作经验：至少3年以上深度学习研究经验；
3、具备持续创造力和丰富想象力； 
4、具备良好的项目管理能力和协同开发能力。</t>
  </si>
  <si>
    <t>1、理工科背景，机械相关专业；
2、具有工程机械 非标设备或生产线中任一行业2-5年以上质量检验或工程师； 
3、具备基本的机械识图能力，能熟练使用通用量检具 ，能使用关节臂或龙门三坐标的优先； 
4、有质量体系基础，熟练使用office软件，可编写文件及记录表格； 
5、工作严谨，有合作意识，具备沟通协调能力，能承受一定的工作压力。</t>
  </si>
  <si>
    <t>1、身体健康，具备良好的工作状态；
2、具备踏实能干的工作态度；
3、具备生产安全员相关经验者优先考虑。</t>
  </si>
  <si>
    <t>40 岁以下；具备良好的团队协作能力，能够独立解决问题，有创新思维；有非标自动化行业工艺经验，愿意深入研究。</t>
  </si>
  <si>
    <t>CNC操作工</t>
  </si>
  <si>
    <t>5年以上CNC操作经验，具备一定的设备编程和程序修改能力。</t>
  </si>
  <si>
    <t>线切割工</t>
  </si>
  <si>
    <t>两年以上线切工操作经验，有走快丝和走中丝经验为佳。</t>
  </si>
  <si>
    <t>钻铣工</t>
  </si>
  <si>
    <r>
      <rPr>
        <sz val="11"/>
        <color theme="1"/>
        <rFont val="宋体"/>
        <charset val="134"/>
        <scheme val="minor"/>
      </rPr>
      <t>3年以上该岗位工作经验，熟悉普通车床的操作和工件的加工，具备机械制图识图能力，能独立读懂较复杂的机械制图</t>
    </r>
    <r>
      <rPr>
        <sz val="11"/>
        <color theme="1"/>
        <rFont val="MS Gothic"/>
        <charset val="128"/>
      </rPr>
      <t>‌</t>
    </r>
    <r>
      <rPr>
        <sz val="11"/>
        <color theme="1"/>
        <rFont val="宋体"/>
        <charset val="134"/>
        <scheme val="minor"/>
      </rPr>
      <t>。</t>
    </r>
  </si>
  <si>
    <t>普车工</t>
  </si>
  <si>
    <t>3年以上该岗位工作经验，能够解决生产过程中的常见问题，并进行设备日常保养。</t>
  </si>
  <si>
    <t>闲置资产管理员</t>
  </si>
  <si>
    <t>1、市场营销、房地产管理等相关专业；
2、25-40岁，具有3年以上产业园招商工作经验；
3、有丰富招商渠道或综合型项目招商工作，熟悉产业园区、写字楼等招商运营模式；
4、具备良好的敬业精神和职业道德操守，拥有较强的团队管理能力和领导技巧，善于协调、沟通，责任心、事业心强，抗压力强。</t>
  </si>
  <si>
    <t>长沙市伟迅餐具有限公司</t>
  </si>
  <si>
    <t>1、国际贸易、日语或商务英语等相关专业；
2、大学英语四级或以上，具有英语听、说、写能力；
3、23-40周岁。</t>
  </si>
  <si>
    <t>3000-10000元/月</t>
  </si>
  <si>
    <t>刘部长13755144598</t>
  </si>
  <si>
    <t>电子商务</t>
  </si>
  <si>
    <t>设备维护</t>
  </si>
  <si>
    <t>1、机电类相关专业；
2、男性，25-45周岁；
3、有竹筷包装机维修工作经验优先。</t>
  </si>
  <si>
    <t>3000-8000元/月</t>
  </si>
  <si>
    <t>光绘机检测员</t>
  </si>
  <si>
    <t>1、计算机相关专业；
2、男女不限，20-48周岁。</t>
  </si>
  <si>
    <t>3000-6500元/月</t>
  </si>
  <si>
    <t>装卸工</t>
  </si>
  <si>
    <t>1、男性，25-48周岁；
2、长期擅长体力劳动，能吃苦耐劳；
3、服从工作安排。</t>
  </si>
  <si>
    <t>打包员</t>
  </si>
  <si>
    <t>1、男性，25-50周岁；
2、身体健康，有一定的规划能力；
3、长期擅长体力劳动，能吃苦耐劳；
4、服从工作安排。</t>
  </si>
  <si>
    <t>4000-5500元/月</t>
  </si>
  <si>
    <t>塑纸包操作员</t>
  </si>
  <si>
    <t>1、男女不限，18-40周岁；
2、工作认真，能吃苦耐劳，视力好；
3、能服从上级安排；
4、有机械操作经验优先。</t>
  </si>
  <si>
    <t>3000-7000元/月</t>
  </si>
  <si>
    <t>普工/质检员</t>
  </si>
  <si>
    <t>1、女性，18-50周岁；
2、身体健康，能吃苦耐劳，心灵手巧，视力好；
3、工作认真负责。</t>
  </si>
  <si>
    <t>2500-5000元/月</t>
  </si>
  <si>
    <t>长沙湘计海盾科技有限公司</t>
  </si>
  <si>
    <t>嵌入式硬件工程师</t>
  </si>
  <si>
    <t>1、5年工作以上经验。
2、根据客户需求，制定产品的系统架构，并负责系统硬件方案的选型，编写系统方案，并同客户确定方案，通过方案评审等；
3、负责新平台计算机相关板卡产品的硬件设计，从板卡原理方案选型，设计，到板卡pcb设计指导及最终的调试及测试。</t>
  </si>
  <si>
    <t>20-30万/年</t>
  </si>
  <si>
    <t>潘先生
18671733158</t>
  </si>
  <si>
    <t>1、5年工作以上经验；
2、熟悉操作系统，具备某个专业的技术背景，如图像算法、导航算法等背景知识，熟悉C/C++、Java等编程语言，熟悉底层驱动设计和调试、测试；熟悉X86、PowerPC、ARM等平台的一种或者多种嵌入平台的集成。</t>
  </si>
  <si>
    <t>长沙信杰汽车部件有限公司</t>
  </si>
  <si>
    <t>冲压操作工</t>
  </si>
  <si>
    <t>1、年龄45岁以下，不戴眼镜，没有纹身；
2、做事积极主动，服从安排。</t>
  </si>
  <si>
    <t>林女士
18075193095</t>
  </si>
  <si>
    <t>1、年龄42岁以内，有叉车证，熟练开油叉；
2、能接受加班。</t>
  </si>
  <si>
    <t>4800-6000元/月</t>
  </si>
  <si>
    <t>长沙长源变压器有限公司</t>
  </si>
  <si>
    <t>仓库管理员</t>
  </si>
  <si>
    <t>有2年以上仓库管理相关经验。</t>
  </si>
  <si>
    <t>4.5-6万元/年</t>
  </si>
  <si>
    <t>陈经理
13341331265</t>
  </si>
  <si>
    <t>有变压器、电抗器装配、绕线工作者优先。</t>
  </si>
  <si>
    <t>长沙中达智能科技有限公司</t>
  </si>
  <si>
    <t>1、机械设计类相关专业，3年以上机械设计经验，有大型结构件、机构运动件、有限元设计经历者优先；
2、熟练掌握Croe、CAD等制图软件,具备机械设计和分析的能力；
3、至少掌握以下CAE分析软件中的一种：ANSYS、Workbench、Abaqus、Solidworks、Catia等；
4、能够承受一定的工作压力，责任心强、解决问题能力强。</t>
  </si>
  <si>
    <t>巫女生18890065899</t>
  </si>
  <si>
    <t>1、负责液压动力站、排涝机器人等应急产品电气系统设计、线束设计；
2、负责液压动力站、排涝机器人等应急产品控制器、显示屏控制软件开发、调试；
3、负责液压动力站、排涝机器人等应急产品电气系统装配指导与技术支持；
4、服从领导安排的其他工作。</t>
  </si>
  <si>
    <t>1、机械设计等相关专业，3年以上相关工作经验。吃苦耐劳，有上进心；
2、按公司新产品研发计划，按时完成液压破碎锤、凿岩机等产品设计计算、图纸设计、样机生产调试及设计改进任务；
3、熟悉破碎锤、凿岩机设计原理结构，熟悉零部件的加工工艺、材质及热处理工艺；
4、熟练掌握Croe、CAD等制图软件,具备机械设计和分析的能力；
5、具备良好的沟通协调能力。</t>
  </si>
  <si>
    <t>装配工</t>
  </si>
  <si>
    <t>中专以上学历</t>
  </si>
  <si>
    <t>有经验者优先。</t>
  </si>
  <si>
    <t>营销经理</t>
  </si>
  <si>
    <t>大专</t>
  </si>
  <si>
    <t>1、机械、液压类等理工科相关专业优先；
2、30岁以下，女性优先；
3、能够熟练使用办公软件，有良好的协作精神和沟通能力；
4、具备C1驾照优先。</t>
  </si>
  <si>
    <t>6-50万元/年</t>
  </si>
  <si>
    <t>中电凯杰科技有限公司</t>
  </si>
  <si>
    <t>储备技术员</t>
  </si>
  <si>
    <t>全日制大专</t>
  </si>
  <si>
    <t>应届生，全日制大专学历，SMT、电子、机械、自动化、电气、工业工程等相关专业，动手能力强，能从基层做起，积极向上，踏实肯干，头脑清晰，抗压能力强，能接受加班，能跟公司共同发展。技术通道晋升路线为：员工—技术员—工程师，管理通道晋升路线为：员工—线长—主管—经理。</t>
  </si>
  <si>
    <t>6-8万元/月</t>
  </si>
  <si>
    <t>袁果
13787056290</t>
  </si>
  <si>
    <t>中油新星纳米工程技术有限公司</t>
  </si>
  <si>
    <t>涂料工程师</t>
  </si>
  <si>
    <t>1、具有3年以上相关研发经验；
2、材料科学与工程等相关专业；
3、熟悉涂料研发相关理论知识，了解涂料市场动态。</t>
  </si>
  <si>
    <t>王经理
13755001940</t>
  </si>
  <si>
    <t>生产操作员</t>
  </si>
  <si>
    <t>学历不限</t>
  </si>
  <si>
    <t>1、能吃苦耐劳，对待工作认真负责；
2、有相关生产加工经验1年以上。</t>
  </si>
  <si>
    <t>4-8万元/年</t>
  </si>
  <si>
    <t>保安员</t>
  </si>
  <si>
    <t>1、有良好的道德操守；
2、对待工作认真负责。</t>
  </si>
  <si>
    <t>4-6万元/月</t>
  </si>
  <si>
    <t>长沙卓川科技有限公司</t>
  </si>
  <si>
    <t>售前客服</t>
  </si>
  <si>
    <t>1、男女不限，男18岁—30岁，女18岁—35岁；
2、对互联网工作有一定兴趣，对销售工作有较高热情，会打字；
3、性格坚韧，思维敏捷，具备良好的应变能力和承压能力；
4、有较强的适应能力、沟通能力。</t>
  </si>
  <si>
    <t>宾泽
13187023797</t>
  </si>
  <si>
    <t>长沙市新程汽车零部件有限公司</t>
  </si>
  <si>
    <t>会有晚班能接受两班倒，有过生产车间工作经验优先。</t>
  </si>
  <si>
    <t>4000-9000元/月</t>
  </si>
  <si>
    <t>杨小姐13798262499</t>
  </si>
  <si>
    <t>熟悉汽车零部件，具备一定的生产经验；会有晚班能接受两班倒。</t>
  </si>
  <si>
    <t>4000-7000元/月</t>
  </si>
  <si>
    <t>有叉车证；会有晚班能接受两班倒。</t>
  </si>
  <si>
    <t>熟练掌握办公软件，如ERP系统，Excel、WPS等，会有晚班能接受两班倒。</t>
  </si>
  <si>
    <t>磐吉奥科技股份有限公司</t>
  </si>
  <si>
    <t>中国区副总经理</t>
  </si>
  <si>
    <t>1、机械或管理类相关专业；
2、熟练操作电脑，熟练使用各种常用办公软件；
3、英语可作为工作语言，具备良好的听说读写能力；普通话标准；
4、五年以上大中型或外资制造企业中高层管理工作经验，汽车零部件制造行业优先，三年以上200人以上团队管理经验；
5、具有很强的计划、控制、协调能力，较强的综合分析能力和驾驭全局的能力；
6、熟悉战略规划、运营管理、流程设计；熟悉精益生产、预算管理、成本控制。</t>
  </si>
  <si>
    <t>35000-40000元/月
年终奖另算</t>
  </si>
  <si>
    <t>陈女士
13661740289</t>
  </si>
  <si>
    <t>1、机械制造、市场营销、汽车工程等相关专业。熟练使用各种常用办公软件；
2、5年以上汽车零部件行业销售经验，有新客户开发经验；有与OEM和一级供应商直接销售经验或全球销售背景的优先； 
3、出色的谈判、沟通和人际交往能力。具备解决问题、管理复杂销售流程和跨部门高效工作的能力；
4、了解机电一体化基础知识；熟悉汽车动力系统零部件或内外饰零部件；了解功能安全零部件的优先；熟悉市场策略，熟悉RFQ流程，了解产品市场组合(MCA)。</t>
  </si>
  <si>
    <t>10000-25000元/月
年终奖另算</t>
  </si>
  <si>
    <t>1、机械、材料质量管理类相关专业毕业；
2、熟练使用各种常用办公软件；
3、大学英语四级，具备听说读写能力，英语流利，普通话标准； 
4、5年以上相关岗位工作经验，具备2年以上质量团队管理经验；
5、较强的组织协调能力、逻辑思维能力、数字统计能力、决策能力、语言表达能力和人际沟通协调能力，了解商务礼仪，能正确处理好客户及公司良好关系的能力；
6、精通质量环境安全管理体系专业知识；(如:IATF16949/ISO14001/ISO45001/VDA6.3审核要求等)有0-1体系搭建的工作经验，从事IATF16949体系管理工作5年以上;精通五大工具(APQP/FEMA/SPC/PPAP/MSA)和QC七大手法等质量工具和管理要求；具备优秀的的培训能力，掌握的培训技巧，能够独立的组织和实施质量相关知识的培训;具备丰富的质量环境安全体系内外部审核实战经验，且能对常见的不符合项问题的纠正预防措施做评审，确保审核问题得到有效关闭；有基本的现代企业管理理论与知识,有质量团队的管理经验；熟悉机加、注塑、五金冲压、注铸、电镀、表面处理……等工艺知识；能接受出差国内外或短期支持异地工作。</t>
  </si>
  <si>
    <t>10000-15000元/月
年终奖另算</t>
  </si>
  <si>
    <t>产品设计主任工程师</t>
  </si>
  <si>
    <t>1、机械设计制造专业或机电一体化、车辆工程、自动化等相关专业，持有机械类工程师证者优先；
2、熟练使用Excel, Word, PowerPoint, Outlook，teams等办公软件. 至少能熟练使用主流三维设计软件中的任意一款，能熟练使用CATIA者优先；
3、能使用英语作为工作语言；普通话标准；
4、5-10年以上机械或汽车行业产品设计岗位工作经验；
5、有较好的沟通和表达陈述能力，具有团队协作精神和一定的动手能力；
6、精通齿轮设计流程、各类齿轮传动原理、齿轮材料选择、加工工艺、热处理工艺等；精通齿轮设计计算标准(GB/ISO),齿轮设计软件及计算原理，并具备量产项目经验；精通有限元方法进行齿轮强度、刚度、模态等结构设计；熟练掌握DFMEA\DVP\技术规范等技术文档的编写；熟悉汽车产品设计开发的一般流程，熟悉IATF16949质量管理体系，了解五大工具（SPC、 MSA、FMEA、APQP、PPAP）的运用；了解常用的机械零部件制造和装配工艺、检测方法，熟悉CNC、热处理、冲压、注塑、压铸等常见工艺的结构设计能力； 熟悉机械制图标准及形位公差理论，并能实际运用独立完成工程图纸的定义；具备复杂尺寸链计算能力；熟悉汽车零部件产品测试流程，具备机电产品测试相关基础知识，能通过实验设计解决问题及提升设计。</t>
  </si>
  <si>
    <t>15000-25000元/月
年终奖另算</t>
  </si>
  <si>
    <t>储备干部</t>
  </si>
  <si>
    <t>1、机械设计制造专业或机械、车辆工程、自动化等相关专业。
2、熟练使用Excel, Word, PowerPoint, Outlook等办公软件.能使用AUTOCAD，至少能使用ProE、UG、CATIA、SolidWorks等三维设计软件中的任意一款，有使用CATIA和UG经验者优先。熟悉有限元分析技术者优先。
3、英语四级或以上，良好的英文读写能力（专业能力表现突出者可适当放宽英语要求）；普通话标准。
4、优秀的应届毕业生 或 有机械行业工作经验者优先。
5、有较好的沟通和表达理解能力，具有团队协作精神和一定的动手能力。</t>
  </si>
  <si>
    <t>5000-10000元/月
年终奖另算</t>
  </si>
  <si>
    <t>1、电气工程、自动化、通信工程等相关专业，持计算机中级或以上技术资格证书优先；
2、熟练使用Excel, Word, PowerPoint, Outlook等办公软件。熟练使用多种软件工具进行软件开发；
3、英语四级或以上，良好的英文读写能力（专业能力表现突出者可适当放宽英语要求）；普通话标准；
4、7年以上汽车行业嵌入式软件开发岗位工作经验，熟悉软件开发流程；
5、有较好的沟通和表达陈述能力，具有团队协作精神和学习创新能力；
6、对技术工作充满兴趣；熟悉汽车软件开发流程和测试方法，有ASPICE、功能安全、网络安全经验者优先；精通C嵌入式软件开发，具有良好的编程能力和编程习惯，有C语言和模型开发两种经验的优先。</t>
  </si>
  <si>
    <t>嵌入式软件测试工程师</t>
  </si>
  <si>
    <t>1、电气工程、自动化、通信工程等相关专业，持计算机中级或以上技术资格证书优先；
2、熟练使用Excel, Word, PowerPoint, Outlook等办公软件.能熟练使用嵌入式常用开发软件；
3、英语四级或以上，良好的英文读写能力（专业能力表现突出者可适当放宽英语要求），普通话标准；
4、5年以上汽车行业嵌入式软件开发岗位工作经验，熟悉软件开发流程。</t>
  </si>
  <si>
    <t>IT基础运维主管</t>
  </si>
  <si>
    <t>1、计算机、电子工程相关专业；
2、熟练使用各种常用办公软件，熟悉使用Linux和Windows操作系统；
3、具有一定的英语读写能力，普通话标准； 
4、5年以上的网络、服务器实施运维和基础领域管理工作经验。</t>
  </si>
  <si>
    <t>12000-15000元/月
年终奖另算</t>
  </si>
  <si>
    <t>财务副部长</t>
  </si>
  <si>
    <t>1、财会专业，持会计证，中级会计师；
2、熟练使用各种常用办公软件、财务软件；
3、有较好的英语听、说、读、写能力，普通话标准；
4、5年以上制造企业财务工作经验，2年以上大中型企业中高层管理工作经验；
5、较强的组织协调能力、逻辑思维能力、决策能力、语言表达能力和人际沟通协调能力，能处理好同事关系的能力；
6、熟悉相关财务政策、法规和规定，具备财务管理、会计、审计等方面的知识。</t>
  </si>
  <si>
    <t>16000-22000元/月
年终奖另算</t>
  </si>
  <si>
    <t>质量经理</t>
  </si>
  <si>
    <t>1、本科以上学历，机械类专业优先；
2、熟练使用各种常用办公软件；
3、有一定的英语读写说能力，普通话标准；
4、十年以上质量管理经验；
5、较强的组织协调能力、逻辑思维能力、决策能力、语言表达能力和人际沟通能力，能处理好客户及公司良好关系的能力。</t>
  </si>
  <si>
    <t>12000-18000元/月
年终奖另算</t>
  </si>
  <si>
    <t>1、熟练使用各种常用办公软件；
2、普通话标准，有一定的英语读写能力；
3、两年以上汽车零部件制造行业或相关机械制造行业质量管理经验；
4、较强的组织协调能力、逻辑思维能力、决策能力、语言表达能力和人际沟通协调能力，能正确处理好组织和团队良好关系的能力；
5、熟悉机加、注塑、焊接、冲压、压铸、热处理、装配、表面处理等工艺知识及其产品质量缺陷分析；会机械制图、熟悉形位公差的应用；会常规计量器具使用，有一定的检测技能。</t>
  </si>
  <si>
    <t>7000-10000元/月
年终奖另算</t>
  </si>
  <si>
    <t>制造工程部部长</t>
  </si>
  <si>
    <t>1、机械类相关专业毕业，工程师职称；
2、熟练使用各种常用办公软件，CAD、CATIA、CAXA等工艺、绘图软件；
3、大学英语四级以上，具备读写能力，普通话标准；
4、5年以上机械制造企业机械加工工艺设计工作经验，3年以上技术管理工作经验；
5、具有一定的计划、组织、协调能力，有较强人际交往能力、团队领导能力、执行力，事业心较强。</t>
  </si>
  <si>
    <t>22000-28000元/月
年终奖另算</t>
  </si>
  <si>
    <t>项目部长</t>
  </si>
  <si>
    <t>1、机械类相关专业；
2、熟练使用各种常用办公软件；
3、大学英语四级以上，能够熟练阅读各种英文资料，普通话标准；
4、工业制造企业5年以上项目管理工作经验，3年以上团队管理工作经验；
5、较强的组织协调能力、逻辑思维能力、数字统计能力、问题分析能力、决策能力。</t>
  </si>
  <si>
    <t>1、机械相关或其他相关专业毕业；
2、熟练使用各种常用办公软件；
3、英文口语较好，可以与客户直接沟通；
4、有5年以上机械制造企业工作经验；同等职位3年以上工作经验。熟悉汽车零部件的加工工艺及产品开发流程；
5、协调沟通能力强，良好的团队合作精神及客户意识。</t>
  </si>
  <si>
    <t>1、机械、材料、汽车、模具、自动化等专业；
2、熟练使用各种常用办公软件；
3、大学英语四级以上，能够熟练阅读各种英文资料，普通话标准；
4、汽车零部件或整车制造业5年以上项目管理工作经验；
5、较强的组织协调能力、逻辑思维能力、数字统计能力、决策能力。</t>
  </si>
  <si>
    <t>7000-12000元/月
年终奖另算</t>
  </si>
  <si>
    <t>1、机械或机电一体化相关专业毕业；
2、熟练使用各种常用办公软件；
3、能够阅读一般性的英文资料，普通话标准；
4、5年以上相关岗位工作经验，有外资企业经验优先考虑；
5、较强的目标管理，组织协调，团队建设及沟通能力。</t>
  </si>
  <si>
    <t>8000-12000元/月
年终奖另算</t>
  </si>
  <si>
    <t>湖南南方安美消防设备有限公司</t>
  </si>
  <si>
    <t>1、英语CET4及以上，机械机电类相关专业；
2、环境适应能力强，能接受每年多次国际出差；
3、做事仔细认真，思路清晰，有较强的责任心和进取心，良好的对外沟通能力，能及时完成领导安排的任务；
4、能熟练操作office等办公软件。</t>
  </si>
  <si>
    <t>金主管
13317493705</t>
  </si>
  <si>
    <t>企划专员</t>
  </si>
  <si>
    <t>1、艺术设计类专业；
2、熟练使用AI、PS、 CDR等常用设计软件；
3、能熟练操作各种拍摄机器，会视频剪辑；
4、具备良好的文字组织能力和沟通协调能力。</t>
  </si>
  <si>
    <t>销售内勤</t>
  </si>
  <si>
    <t>1、国际贸易，商务英语，机电一体化等专业，英语四级或以上水平；
2、做事仔细认真，有较强的责任心和进取心，良好的沟通能力，能及时完成领导安排的任务；
3、熟练操作电脑，熟悉贸易操作流程及相关法律法规，具备贸易领域专业知识；
4、有SAP系统操作或一年以上外贸跟单经验者优先，优秀应届毕业生亦可。</t>
  </si>
  <si>
    <t>1、三年及以上制造业质量工程师工作经验；
2、工艺流程、检验标准、品质重点、物料使用标准、产品执行标准；
3、熟悉计算机办公软件；
4、优秀的沟通能力和团队合作精神，能够有效地与其他部门协作。</t>
  </si>
  <si>
    <t>测试员</t>
  </si>
  <si>
    <t>1、机械类相关专业；
2、具备2年以上机械行业相关工作经验，有电机及泵类产品的测试，维修及保养经验优先，相关专业的优秀应届毕业生亦可；
3、熟悉计算机办公软件；
4、能吃苦耐劳，有团队协作能力。</t>
  </si>
  <si>
    <t>装配员</t>
  </si>
  <si>
    <t>1、机械类相关专业；
2、能看懂机械图纸，有水泵或柴油机装配工作经验优先；
3、能吃苦耐劳，有团队协作能力。</t>
  </si>
  <si>
    <t>湖南德诺健康产业集团有限公司</t>
  </si>
  <si>
    <t>制剂车间主任</t>
  </si>
  <si>
    <t>管理研发</t>
  </si>
  <si>
    <t>陈波15874815856</t>
  </si>
  <si>
    <t>研发助理</t>
  </si>
  <si>
    <t>研发</t>
  </si>
  <si>
    <t>外贸业务</t>
  </si>
  <si>
    <t>化工安全员</t>
  </si>
  <si>
    <t>管理化工安全</t>
  </si>
  <si>
    <t>祥鑫科技(广州)有限公司长沙分公司</t>
  </si>
  <si>
    <t>负责自动焊接机开机及产品全检。</t>
  </si>
  <si>
    <t>4500-7500元/月</t>
  </si>
  <si>
    <t>王女士 13618483278</t>
  </si>
  <si>
    <t>湖南省豫讯通信科技有限公司</t>
  </si>
  <si>
    <t>销售客服</t>
  </si>
  <si>
    <t>普通话标准，有销售工作相关经验。</t>
  </si>
  <si>
    <t>蒋经理
13755119449</t>
  </si>
  <si>
    <t>信息流优化师</t>
  </si>
  <si>
    <t>熟悉各大主流广告平台的后台操作，对运营商的产品有一定的了解。</t>
  </si>
  <si>
    <t>湖南海润天恒科技集团有限公司</t>
  </si>
  <si>
    <t>海外人力资源业务总经理</t>
  </si>
  <si>
    <t>1、男性，常驻过非洲或东南亚地区，有海外人力资源管理经验；
2、优秀的英语读写和口语能力，接受外派常驻；
3、了解国际人力资源法规和标准；
4、出色的沟通和协调能力，能够与不同背景和文化的人合作。</t>
  </si>
  <si>
    <t>毛经理
18890031521</t>
  </si>
  <si>
    <t>高级人事专员</t>
  </si>
  <si>
    <t>1、工商管理、人力资源等相关专业，2年以上人力资源全盘工作经验；
2、具备较好的沟通表达能力、协调能力和团队合作精神；
3、具备良好的职业道德素质和职业操守，积极主动，认真负责，能承受较大的工作压力；
4、熟练使用办公软件及相关自动化工具；
5、具有高度的敬业精神和良好的责任心；
6、形象气质佳，有车且会开车。</t>
  </si>
  <si>
    <t>招聘管家</t>
  </si>
  <si>
    <t>1、具有良好的沟通和语言表达能力、学习能力；
2、工作积极主动，认真、耐心、责任心强，具备良好的人际交往能力；
3、有从事人事招聘经验优先，乙方招聘为主；
4、一年以上相关工作经验。</t>
  </si>
  <si>
    <t>1、进过工厂有相关经验即可；
2、适应倒班、加班安排。</t>
  </si>
  <si>
    <t>戴经理
15700709526</t>
  </si>
  <si>
    <t>湖南他浔信息科技有限公司</t>
  </si>
  <si>
    <t>招聘专员</t>
  </si>
  <si>
    <t>拥有招聘、客服或销售经验；沟通能力、抗压能力强。</t>
  </si>
  <si>
    <t>伍经理
18670340088</t>
  </si>
  <si>
    <t>客服专员</t>
  </si>
  <si>
    <t>20-35岁，熟练使用办公软件；工作细致、责任感强，具备良好的沟通交流能力。</t>
  </si>
  <si>
    <t>长沙汇匠自动化科技有限公司</t>
  </si>
  <si>
    <t>机器人工程师</t>
  </si>
  <si>
    <t>1、机械制造及其自动化、机电一体化、工业机器人等专业；
2、3-5年以上，机器人相关行业或项目工作经验；
3、具备基础的机械设计能力，能够简单运用CAD软件、Solidworks等软件，3D仿真等技术软件使用；
4、工作效率高，认真负责、敬业精神强，有较强的沟通能力及团队协作能力；
5、严谨细致 有良好的创新精神及职业操守。</t>
  </si>
  <si>
    <t>9-12万元/年</t>
  </si>
  <si>
    <t>王小姐
19573100013</t>
  </si>
  <si>
    <t>销售总监助理</t>
  </si>
  <si>
    <t>28-35岁以下，外向开朗，大方自信，细心稳定，有较好的沟通能力；懂商务礼仪；有销售经验的优先；有一定的工作经验，愿意学习愿意长期稳定发展。</t>
  </si>
  <si>
    <t>4-10万元/年</t>
  </si>
  <si>
    <t>1、3-5年以上销售经验，有自动化产品，模组售卖从业经验者优先；
2、熟悉行业状况、产品知识、营销知识，掌握销售技巧及商务谈判技能；
3、具有优秀的市场拓展、商务谈判、与客户建立信任及人际交往能力，有一定亲和力和沟通能力；
4、能接受出差。</t>
  </si>
  <si>
    <t>湖南宝通机电有限公司</t>
  </si>
  <si>
    <t>男性，年龄18—35岁以内。</t>
  </si>
  <si>
    <t>5000—6500元/月</t>
  </si>
  <si>
    <t>谢经理
15581549297</t>
  </si>
  <si>
    <t>男士优先，18-35岁，能接受倒班及站班。</t>
  </si>
  <si>
    <t>5000元-7000元/月</t>
  </si>
  <si>
    <t>杨经理
13755092484</t>
  </si>
  <si>
    <t>1、有叉车证，男士优先，18-42岁为优，能接受倒班及站班；
2、无色盲色弱高血压，无工伤以及犯罪记录。</t>
  </si>
  <si>
    <t>周经理
18569607020</t>
  </si>
  <si>
    <t>产线操作工</t>
  </si>
  <si>
    <t>1、站立式、走动式工作性质；
2、需要倒班，流水线作业；
3、中央空调车间。</t>
  </si>
  <si>
    <t>章女士
18569553820</t>
  </si>
  <si>
    <t>余先生
18569607029</t>
  </si>
  <si>
    <t>中专/中技以上</t>
  </si>
  <si>
    <t>1、限男性，18-42岁，焊接、机械娄相关工作经验，能识机械图；
2、持焊工证，会氩氟焊、手弧焊，有压力熔气证优先。</t>
  </si>
  <si>
    <t>8000-9500元/月</t>
  </si>
  <si>
    <t>李女士
17700792402</t>
  </si>
  <si>
    <t>1、机械娄相关专业；
2、限男性，18-42岁，能识机械图，1年以上车工工作经验；
3、熟练运用各类车床设备，能正确使用车床的附件及工具，熟悉车工工作的流程及操作；
4、会开30车床优先。</t>
  </si>
  <si>
    <t>6500-7000元/月</t>
  </si>
  <si>
    <t>1、限男性，18-42岁；
2、机械类相关专业，中专/中技及以上学历；
3、能识机械图纸，适应出差；
4、了解装配专业知识，有机械行业生产装配相关经验；
5、会焊接、持焊工证者优先。</t>
  </si>
  <si>
    <t>1、限男性，18-42岁；
2、机械类相关专业，中专及以上学历；
3、能识机械图纸，2年以上制造业同岗位工作经验。</t>
  </si>
  <si>
    <t>湖南航天宏图无人机系统有限公司</t>
  </si>
  <si>
    <t>实习生</t>
  </si>
  <si>
    <t>1、水利工程类、水文水资源、水利信息化等专业；
2、具备水文水利分析计算专业知识，熟悉设计暴雨、设计洪水等的计算工作，有一定的数据分析能力及文档处理能力。</t>
  </si>
  <si>
    <t>100-150元/天</t>
  </si>
  <si>
    <t>伍经理18711153389</t>
  </si>
  <si>
    <t>长沙锐博特科技有限公司</t>
  </si>
  <si>
    <t>1、机械设计相关专业；
2、能熟练使用二维、三维绘图软件及办公软件；
3、从事非标自动化机械设计3年以上；
4、能独立完成整个方案及新产品的机械设计；
5、有项目运营与管理者优先考虑。</t>
  </si>
  <si>
    <t>任科13574828705</t>
  </si>
  <si>
    <t>湖南省通速递有限公司</t>
  </si>
  <si>
    <t>男，25-50岁,吃苦耐劳，适应夜班。</t>
  </si>
  <si>
    <t>6000-7500元/月</t>
  </si>
  <si>
    <t>张女士 18569561807</t>
  </si>
  <si>
    <t>供件员</t>
  </si>
  <si>
    <t>男，18-50岁；女，18-45岁。吃苦耐劳，适应夜班。</t>
  </si>
  <si>
    <t>5000-6500元/月</t>
  </si>
  <si>
    <t>封包上包员</t>
  </si>
  <si>
    <t>扫描员</t>
  </si>
  <si>
    <t>倒包员</t>
  </si>
  <si>
    <t>男，18-50岁,吃苦耐劳，适应夜班。</t>
  </si>
  <si>
    <t>5500-6500元/月</t>
  </si>
  <si>
    <t>分拣员</t>
  </si>
  <si>
    <t>男，18-50岁；女18-45岁。吃苦耐劳，适应夜班。</t>
  </si>
  <si>
    <t>湖南云河信息科技有限公司</t>
  </si>
  <si>
    <t>BIM软件开发工程师</t>
  </si>
  <si>
    <t>1、做过GIS类或三维管控软件的开发或者应用工作；
2、具有revit插件开发能力，具有工程设计编程、有BIM或CAD软件开发经验值优先；
3、对建筑信息化如GIS、BIM有很高的兴趣和热情，了解面向对象编程思想；
4、有计算机图形化处理相关开发基础优先，如revit或CAD二次开发；
5、精通C++或C#编程，良好的代码编译习惯，熟悉oracle、SqlServer、MySQL等至少一种关系型数据库；
6、熟悉BIM工作流程者或有Revit二次开发经验者优先，有BIM软件开发及维护性工作经验；
7、有良好的沟通和团队协作能力，具有较强的事业心与责任感，从事过水务行业BIM开发和相关二次开发或能力者优先。</t>
  </si>
  <si>
    <t>10000-16000元/月</t>
  </si>
  <si>
    <t>邓先生15874095286</t>
  </si>
  <si>
    <t>JAVA工程师</t>
  </si>
  <si>
    <t>1、熟练ORACLE、SQLServer、MySQL等多种主流关系数据库；
2、熟悉0000EB应用开发技术，熟练运用常用的J2EE开源框架，如 spring boot、SpringMVC、MyBatis等开源框架；
3、熟悉分布式缓存、消息、定时任务；有Redis、000af000a、XXJob等运用经验；
4、熟悉使用Navicat、IDEA、Maven、SVN等常用工具；
5、能够独立或协同，高质量按期完成项目；
6、有较强的逻辑思维能力，善于分析、归纳、解决问题，持续学习和总结，自我迭代；
7、有高并发，大容量，分布式系统架构设计和开发经验者优先考虑。</t>
  </si>
  <si>
    <t>.NET工程师</t>
  </si>
  <si>
    <t>1、计算机相关专业；
2、熟悉ASP.NET、C#语言和SQL server数据库等技术，熟悉数据库设计、调优及存储过程的编写和数据库管理，对各种Sql和存储过程有丰富的开发与优化经验；
3、熟悉C/S结构，掌握DevExpress、0000inForm、0000PF等技术，并能够熟练使用0000ebService、O/R Mapping、0000CF、Soc000ect多线程、0000inde0000s服务等；
4、熟悉.net分层开发和分布式计算体系结构，熟练掌握MVC开发思想及组件式开发模式；
5、思路清晰，代码规范，具备良好的分析和解决问题的能力。</t>
  </si>
  <si>
    <t>5000-15000元/月</t>
  </si>
  <si>
    <t>0000eb前端开发</t>
  </si>
  <si>
    <t>1、三年以上0000EB前端实际开发经验；
2、精通Javascript，精通各种前端调试工具，熟练Json等跨平台数据格式，熟悉Js性能优化，熟练掌握运用AJAX技术配合接口文档来实现前后台数据交互；
3、熟练使用多种前端技术和框架：Jquery，Bootstrap，Layui，Vue，Element，0000ebpac000等；
4、熟悉HTML5、CSS3、JS（基本语法，原型链，ES6新语法）等前端技术。</t>
  </si>
  <si>
    <t>.net二次开发工程师</t>
  </si>
  <si>
    <t>1、计算机相关专业，2年以上.net平台开发经验；
2、熟悉ASP.NET、C#语言和SQL server数据库等技术；
3、熟悉B/S结构，掌握Js、jQeury、htmlXML等技术；
4. 熟悉前端框架easyui, bootstrap；
4、熟悉.net分层开发和分布式计算体系结构，熟练掌握MVC开发思想及组件式开发模式；
5、思路清晰，代码规范，具备良好的分析和解决问题的能力。</t>
  </si>
  <si>
    <t>4000-12000元/月</t>
  </si>
  <si>
    <t xml:space="preserve">
1、具有10年及以上相关工作经验，其中5年及以上相同岗位工作经验，以往项目管理业绩突出；
2、熟悉现场管理及质量、安全、进度、技术创新管理与控制，有大型系统集成项目管理经验，有丰富的项目进度、风险、成本管控经验；
3、具备较强的统筹组织能力、沟通协调能力和团队管理能力；工作勤奋，认真负责，能适应必要的项目现场工作及出差。</t>
  </si>
  <si>
    <t>1、电气自动化、自动化、机电一体化等相关专业，三年及以上同岗位工作经验；
2、西门子plc编程，上位机组态软件组态；
3、了解工程电气、仪表、自控系统验收规范；
4、了解电气控制柜的设计与安装；
5、熟练运用Auto cad制图软件、EPLAN等软件，以及常用办公软件；
6、有自来水厂的电气、仪表、自控系统优化配置和设备集成、现场设备安装、调试和运营的相关工作经验者优先；
7、愿意参与项目管理事务者优先；
8、适应出差。</t>
  </si>
  <si>
    <t>6000-12000元/月</t>
  </si>
  <si>
    <t>测量员</t>
  </si>
  <si>
    <t>1、适应能力强，工作认真扎实，吃苦耐劳，具有较强的沟通协调能力和团队合作意识，接受应届毕业生；
2、能遵守公司规章制度和劳动纪律，责任心强，能适应在外勘测作业、数据采集和内业数据处理工作。</t>
  </si>
  <si>
    <t>业务总监</t>
  </si>
  <si>
    <t>1、表达能力强，有独立开发客户能力；
2、有一定的社会关系，良好的人脉资源和商业信用；
3、具备在自来水行业从业经验，或具备一定上层资源者优先考虑。</t>
  </si>
  <si>
    <t>7000-14000元/月</t>
  </si>
  <si>
    <t>长沙迈迪克智能科技有限公司</t>
  </si>
  <si>
    <t>18-50岁，男女不限，身体健康，吃苦耐劳、能接受晚班，工作轻松。</t>
  </si>
  <si>
    <t>5000-9000元/月</t>
  </si>
  <si>
    <t>雷女士15111017695</t>
  </si>
  <si>
    <t>装配电工</t>
  </si>
  <si>
    <t>1、机械相关专业，3年以上自动化成套设备设计经验，有过独立开发产品的经验；
2、富有创意，熟悉机械工艺，动手能力强；
3、精通机械原理，能独立设计较复杂的机械产品；
4、熟练使用CAD、S0000等设计软件，具有生产制作及安装现场的指导能力；
5、工作认真负责，严谨细致，有良好的团队精神和沟通能力；
6、熟悉电气或医疗产品安规及测试要求，能够编写完整的测试方案者优先，有医疗器械设备研发经验者优先。</t>
  </si>
  <si>
    <t>有相关经验</t>
  </si>
  <si>
    <t>8000-15000元/月</t>
  </si>
  <si>
    <t>PLC工程师</t>
  </si>
  <si>
    <t xml:space="preserve">
有3年以上自动化设备电气控制设计经验；熟悉多种PLC编程，多个品牌人机界面设计。</t>
  </si>
  <si>
    <t>外贸专员</t>
  </si>
  <si>
    <t>有机械行业外贸相关工作经验。</t>
  </si>
  <si>
    <t>行政前台</t>
  </si>
  <si>
    <t>身高160CM以上，形象气质佳。</t>
  </si>
  <si>
    <t>3000-4000元/月</t>
  </si>
  <si>
    <t>1、大学电子相关专业；
2、教育程度：大学本科及以上；
3、工作经验：3-5年以上主机厂或供应商，传感器专业工作优先；
4、精通C语言；
5、熟悉基础的通讯协议；(CAN/UART/SPI/I2C等）
6、至少熟悉一款主流单片机的使用；（比如ARM CM3/CM0内核芯片）
7、具有基础的硬件能力，能阅读原理图；
8、沟通协调能力良好，具备团队管理能力者优先；
9、工作积极主动，结果为导向，乐观进取，有一定的抗压能力。</t>
  </si>
  <si>
    <t>长沙精达印刷制版有限公司</t>
  </si>
  <si>
    <t>电子雕刻</t>
  </si>
  <si>
    <t>电气一体化专业优先考虑；电工技术精湛，能看懂各种电器线路图；设备故障能独立分析、排除。</t>
  </si>
  <si>
    <t>唐经理
18520830925</t>
  </si>
  <si>
    <t>磨  工</t>
  </si>
  <si>
    <t>有磨工工作经验一年以上，持证优先；能吃苦耐劳，适应倒班工作要求；有团队精神，服从公司要求，本岗位招聘学徒。</t>
  </si>
  <si>
    <t>身体素质好，能吃苦耐劳，适用倒班工作时间要求。</t>
  </si>
  <si>
    <t>车工</t>
  </si>
  <si>
    <t>有车工工作经验一年以上，持证优先；能吃苦耐劳，适应倒班工作要求，有团队精神，服从公司要求。</t>
  </si>
  <si>
    <t>平面设计</t>
  </si>
  <si>
    <t>有车工工作经验一年以上，持证优先能吃苦耐劳，适应倒班工作要求；有团队精神，服从公司要求。</t>
  </si>
  <si>
    <t>能吃苦耐劳，有团队精神，服从公司要求，本岗位招聘学徒。</t>
  </si>
  <si>
    <t>凹样工</t>
  </si>
  <si>
    <t>无色盲色弱情况，身体素质好，能吃苦耐劳，适用倒班工作时间要求（月上班21-24个班）。</t>
  </si>
  <si>
    <t>维修电工</t>
  </si>
  <si>
    <t>持电工证者优先，能吃苦耐劳，有团队精神，服从公司要求，本岗位可招聘无经验者。</t>
  </si>
  <si>
    <t>维修钳工</t>
  </si>
  <si>
    <t>能吃苦耐劳，有团队精神，服从公司要求，本岗位可招聘无经验者</t>
  </si>
  <si>
    <t>长沙兴达电器制造有限公司</t>
  </si>
  <si>
    <t>16-45周岁，身体健康，视力正常。</t>
  </si>
  <si>
    <t>3500-6000元/月</t>
  </si>
  <si>
    <t>谭经理15874097272</t>
  </si>
  <si>
    <t>1、男性，常驻过非洲或东南亚地区，有海外人力资源管理经验；
2、优秀的英语读写和口语能力，接受外派常驻；
3、了解国际人力资源法规和标准，出色的沟通和协调能力，能够与不同背景和文化的人合作。</t>
  </si>
  <si>
    <t>1、工商管理、人力资源等相关专业。2年以上人力资源全盘工作经验；
2、具备较好的沟通表达能力、协调能力和团队合作精神；
3、具备良好的职业道德素质和职业操守，积极主动，认真负责，能承受较大的工作压力；
4、熟练使用办公软件及相关自动化工具；
5、具有高度的敬业精神和良好的责任心；
6、形象气质佳，有车且会开车。</t>
  </si>
  <si>
    <t>湖南聚锦人力资源管理有限公司</t>
  </si>
  <si>
    <t>拥有招聘、客服或销售经验，沟通能力、抗压能力强。</t>
  </si>
  <si>
    <t>20-35岁，熟练使用办公软件。工作细致、责任感强，具备良好的沟通交流能力。</t>
  </si>
  <si>
    <t>1、2年以上销售经验，有药房从业经验者优先；
2、熟悉行业状况、产品知识、营销知识，掌握对公销售模式和投标政策；
3、具有优秀的市场拓展、商务谈判、与客户建立信任及人际交往能力，有一定亲和力和沟通能力。</t>
  </si>
  <si>
    <t>湖南聚朗人力资源管理有限公司</t>
  </si>
  <si>
    <t>20-35岁，熟练使用办公软件，工作细致、责任感强，具备良好的沟通交流能力。</t>
  </si>
  <si>
    <t>湖南大湘机电有限公司</t>
  </si>
  <si>
    <t>谭美艳主管
15116448804</t>
  </si>
  <si>
    <t>王斌15084858580</t>
  </si>
  <si>
    <t>湖南恒巨人力资源有限公司</t>
  </si>
  <si>
    <t>拥有招聘，销售经验优先，沟通能力，抗压能力强。</t>
  </si>
  <si>
    <t>赵经理
13257489456</t>
  </si>
  <si>
    <t>湖南米奇人力资源有限公司</t>
  </si>
  <si>
    <t>司机、会计</t>
  </si>
  <si>
    <t>司机：初中及以上
会计：大专及以上</t>
  </si>
  <si>
    <t>1、司机：C1及以上驾照，驾龄3年以上，年龄25至48之间，没发生过重大交通事故，品行端正，听从安排；
2、会计：有责任心，有会计证，有经验，能够完全贯彻法律法规。</t>
  </si>
  <si>
    <t>4500-6000元月</t>
  </si>
  <si>
    <t>陈经理15116137614</t>
  </si>
  <si>
    <t>湖南共赢天下有限公司</t>
  </si>
  <si>
    <t>4500-9000元/月</t>
  </si>
  <si>
    <t>朱经理
19108469931</t>
  </si>
  <si>
    <t>财务主管</t>
  </si>
  <si>
    <t>1、25-40岁，财务类金融类相关专业；
2、具备全面的财会专业知识，熟悉财务、会计等全流程及财务体系搭建创新流程等工作，具有较好风险防控意识，具备良好的沟通协调能力、数据分析能力、决策判断和应急处理能力；
3、具备5年及以上财务工作经验，其中至少2年财务部管理岗位工作经验；
4、具有年营收10+亿元，人力资源企业财务工作经验者着重考虑（符合本项要求，其他条件可放宽）。</t>
  </si>
  <si>
    <t>邵阳项目驻场</t>
  </si>
  <si>
    <t>1、有良好的职业道德和品行操守，诚实靠谱；
2、有较好的沟通协调能力、抗压能力；
3、有人力资源服务经验优先；
4、年龄20-35岁，能力强的可择优。</t>
  </si>
  <si>
    <t>湖南和壹人力有限公司</t>
  </si>
  <si>
    <t>刘经理
15211042849</t>
  </si>
  <si>
    <t>杨经理13873164230</t>
  </si>
  <si>
    <t>湖南兴顺崛起人力资源管理服务有限公司</t>
  </si>
  <si>
    <t>1、有1年以上相关工作经验；
2、23-30岁；性格外向开朗，能快速融入集体；责任感强，能够按时完成工作任务。</t>
  </si>
  <si>
    <t>玉竹
15111129681</t>
  </si>
  <si>
    <t>招聘主管</t>
  </si>
  <si>
    <t>1、有3年以上招聘经验，2年团队管理经验；
2、23-38岁，有强烈的集体荣誉感；较强的组织能力，责任心强，能够按时完成工作任务。</t>
  </si>
  <si>
    <t>1、25-35岁，有湖南省人力资源行业工作经验；
2、有良好的客户交互能力，喜欢与人交流，有良好的沟通和组织协调能力，有较强分析和解决问题的能力、文档编写能力；
3、有良好的心理抗压能力，善于自我控制情绪；
4、热爱本职工作，有较强的事业心和责任心，能吃苦耐劳；
5、有驾驶证及自驾车辆优先考虑。</t>
  </si>
  <si>
    <t>6000-7000元/月</t>
  </si>
  <si>
    <t>湖南华创人力资源有限公司</t>
  </si>
  <si>
    <t>4500-7000元/月</t>
  </si>
  <si>
    <t>孟主管
13272068981</t>
  </si>
  <si>
    <t>湖南汇洋国际劳务有限公司</t>
  </si>
  <si>
    <t>1、25-40岁，熟练使用办公软件；
2、能随时查看微信信息，回复及时，人力资源工作经验优先；
3、工作细致、责任感强，具备良好的沟通交流能力。</t>
  </si>
  <si>
    <t>基薪：4000元/月    提成：根据业绩另有提成。</t>
  </si>
  <si>
    <t>周经理  13755098119</t>
  </si>
  <si>
    <t>湖南仁致人力资源管理服务有限公司</t>
  </si>
  <si>
    <t>1、年龄20-35周岁，口才佳，沟通能力强，有招聘普工经验优先；
2、具备强烈的责任感，事业心，耐心，细心，完成领导交代的任务。</t>
  </si>
  <si>
    <t>4000-6000元/月，凭个人能力拿高薪上不封顶。</t>
  </si>
  <si>
    <t>高女士19198215251</t>
  </si>
  <si>
    <t>驻厂专员</t>
  </si>
  <si>
    <t>1、有驻厂、项目现场工作经验者优先考虑；
2、能够熟练使用office办公软件；
3、具备良好的沟通能力、组织能力及问题解决能力；
4、工作认真负责，有责任心；
5、有项目开发、RPO业务开发经验优先。</t>
  </si>
  <si>
    <t>底薪＋提成，4500-8000元/月，凭个人能力拿高薪上不封顶。</t>
  </si>
  <si>
    <t>湖南锐博人力资源服务有限公司</t>
  </si>
  <si>
    <t>1、拥有招聘、客服或销售经验；
2、沟通能力、抗压能力强。</t>
  </si>
  <si>
    <t>谭经理
18570344060</t>
  </si>
  <si>
    <t>1、20-35岁，熟练使用办公软件。
2、工作细致、责任感强，具备良好的沟通交流能力。</t>
  </si>
  <si>
    <t>李经理
13172054321</t>
  </si>
  <si>
    <t>1、两年以上外包项目工作经验，会操作Office办公软件；
2、20-40岁，大专学历及以上，工作细致、责任感强，具备良好的沟通交流能力。</t>
  </si>
  <si>
    <t>1、28-35岁以下，外向开朗，大方自信，细心稳定，有较好的沟通能力，懂商务礼仪，有销售经验的优先；
2、有一定的工作经验，愿意学习愿意长期稳定发展。</t>
  </si>
  <si>
    <t>1、3-5年以上销售经验，有自动化产品，模组售卖从业经验者优先；
2、熟悉行业状况、产品知识、营销知识，掌握销售技巧及商务谈判技能；
3、具有优秀的市场拓展、商务谈判、与客户建立信任及人际交往能力，有一定亲和力和沟通能力。
4、能接受出差。</t>
  </si>
  <si>
    <t>源徕人力资源（长沙）有限公司</t>
  </si>
  <si>
    <t>郭经理
15116358200
18175194833</t>
  </si>
  <si>
    <t>湖南优鸿星程人力资源服务外包有限公司</t>
  </si>
  <si>
    <t>校企合作专员</t>
  </si>
  <si>
    <t>1、会开车，熟练office软件使用；
2、性格开朗，社交方面灵活有经验，沟通能力强，吃苦耐劳，情商高者优先。</t>
  </si>
  <si>
    <t>毛经理
15116115589</t>
  </si>
  <si>
    <t>校企合作经理</t>
  </si>
  <si>
    <t>1、会开车，熟悉市场动态，了解行业趋势和竞争对手情况。熟悉校企合作各个销售环节；
2、有一年以上校企合作项目执行经验，并有一定校企资源；
3、优秀的沟通能力以及协作能力。</t>
  </si>
  <si>
    <t>湖南程为人力资源服务有限公司</t>
  </si>
  <si>
    <t>招聘经理</t>
  </si>
  <si>
    <t>拥有招聘、销售经验，沟通能力、抗压能力强。</t>
  </si>
  <si>
    <t>周赛
15388990817</t>
  </si>
  <si>
    <t>湖南德锦人力资源有限公司</t>
  </si>
  <si>
    <t>王经理
16680884574</t>
  </si>
  <si>
    <t>驻场专员</t>
  </si>
  <si>
    <t>湖南新世纪职业培训学校</t>
  </si>
  <si>
    <t>教务管理（专业技术资格考试方向）</t>
  </si>
  <si>
    <t>1、安全工程、工程管理等相关专业，具备扎实专业知识，熟悉注册安全工程师考试内容与行业动态；
2、有2至5年教育行业教务管理或安全工程培训经验，熟练运用办公软件与教务管理系统，具备良好组织协调、数据统计分析能力；
3、擅长与教师、学员、考务部门等多方沟通，语言表达清晰，能精准传递信息、处理反馈问题，保障教学服务质量；
4、工作严谨负责，关注细节，面对报考季、备考冲刺等教务高峰，能高效应对繁重任务，确保工作零差错。</t>
  </si>
  <si>
    <t>周老师
13574810211</t>
  </si>
  <si>
    <t>湖南蓝桥人力资源集团有限公司</t>
  </si>
  <si>
    <t>陈洋15197176677</t>
  </si>
  <si>
    <t>湖南湘海人力资源管理有限公司</t>
  </si>
  <si>
    <t>不限学历</t>
  </si>
  <si>
    <t>有客服或者销售经验的优先；沟通能力、抗压能力强；可接受应届生。</t>
  </si>
  <si>
    <t>李经理 13787012252</t>
  </si>
  <si>
    <t>湖南志宏人力资源服务有限公司</t>
  </si>
  <si>
    <t>叶经理
13607484193</t>
  </si>
  <si>
    <t>人事专员</t>
  </si>
  <si>
    <t>18-35岁，熟练使用办公软件，工作细致、责任感强，具备良好的沟通交流能力。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</si>
</sst>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Tahoma"/>
      <charset val="134"/>
    </font>
    <font>
      <sz val="10"/>
      <color theme="1"/>
      <name val="宋体"/>
      <charset val="134"/>
      <scheme val="minor"/>
    </font>
    <font>
      <sz val="10"/>
      <name val="宋体"/>
      <charset val="134"/>
      <scheme val="minor"/>
    </font>
    <font>
      <sz val="11"/>
      <name val="宋体"/>
      <charset val="134"/>
      <scheme val="minor"/>
    </font>
    <font>
      <sz val="11"/>
      <color theme="1"/>
      <name val="宋体"/>
      <charset val="134"/>
      <scheme val="minor"/>
    </font>
    <font>
      <b/>
      <sz val="20"/>
      <color theme="1"/>
      <name val="方正小标宋简体"/>
      <charset val="134"/>
    </font>
    <font>
      <b/>
      <sz val="11"/>
      <color theme="1"/>
      <name val="宋体"/>
      <charset val="134"/>
      <scheme val="minor"/>
    </font>
    <font>
      <sz val="11"/>
      <color theme="1"/>
      <name val="宋体"/>
      <charset val="134"/>
    </font>
    <font>
      <sz val="11"/>
      <color rgb="FF141933"/>
      <name val="宋体"/>
      <charset val="134"/>
      <scheme val="minor"/>
    </font>
    <font>
      <sz val="11"/>
      <color rgb="FF000000"/>
      <name val="宋体"/>
      <charset val="134"/>
      <scheme val="minor"/>
    </font>
    <font>
      <sz val="11"/>
      <name val="宋体"/>
      <charset val="134"/>
    </font>
    <font>
      <sz val="11"/>
      <name val="Calibri"/>
      <charset val="134"/>
    </font>
    <font>
      <sz val="11"/>
      <name val="Tahoma"/>
      <charset val="134"/>
    </font>
    <font>
      <sz val="11"/>
      <color indexed="8"/>
      <name val="宋体"/>
      <charset val="134"/>
      <scheme val="minor"/>
    </font>
    <font>
      <sz val="11"/>
      <color rgb="FF000000"/>
      <name val="宋体"/>
      <charset val="134"/>
    </font>
    <font>
      <b/>
      <sz val="14"/>
      <color theme="1"/>
      <name val="Tahoma"/>
      <charset val="134"/>
    </font>
    <font>
      <sz val="12"/>
      <name val="宋体"/>
      <charset val="134"/>
    </font>
    <font>
      <b/>
      <sz val="26"/>
      <name val="宋体"/>
      <charset val="134"/>
    </font>
    <font>
      <b/>
      <sz val="26"/>
      <name val="Tahoma"/>
      <charset val="134"/>
    </font>
    <font>
      <b/>
      <sz val="14"/>
      <name val="仿宋"/>
      <charset val="134"/>
    </font>
    <font>
      <sz val="11"/>
      <name val="仿宋"/>
      <charset val="134"/>
    </font>
    <font>
      <b/>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scheme val="minor"/>
    </font>
    <font>
      <u/>
      <sz val="11"/>
      <color theme="10"/>
      <name val="Tahoma"/>
      <charset val="134"/>
    </font>
    <font>
      <sz val="11"/>
      <color rgb="FF006100"/>
      <name val="宋体"/>
      <charset val="134"/>
      <scheme val="minor"/>
    </font>
    <font>
      <sz val="11"/>
      <color theme="1"/>
      <name val="Times New Roman"/>
      <charset val="134"/>
    </font>
    <font>
      <sz val="11"/>
      <color theme="1"/>
      <name val="MS Gothic"/>
      <charset val="128"/>
    </font>
    <font>
      <sz val="12"/>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pplyBorder="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 fillId="2" borderId="11"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29" fillId="0" borderId="0" applyNumberFormat="0" applyFill="0" applyBorder="0" applyAlignment="0" applyProtection="0">
      <alignment vertical="center"/>
    </xf>
    <xf numFmtId="0" fontId="30" fillId="3" borderId="14" applyNumberFormat="0" applyAlignment="0" applyProtection="0">
      <alignment vertical="center"/>
    </xf>
    <xf numFmtId="0" fontId="31" fillId="4" borderId="15" applyNumberFormat="0" applyAlignment="0" applyProtection="0">
      <alignment vertical="center"/>
    </xf>
    <xf numFmtId="0" fontId="32" fillId="4" borderId="14" applyNumberFormat="0" applyAlignment="0" applyProtection="0">
      <alignment vertical="center"/>
    </xf>
    <xf numFmtId="0" fontId="33" fillId="5" borderId="16" applyNumberFormat="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16" fillId="0" borderId="0" applyBorder="0"/>
    <xf numFmtId="0" fontId="0" fillId="0" borderId="0" applyBorder="0"/>
    <xf numFmtId="0" fontId="16" fillId="0" borderId="0" applyBorder="0"/>
    <xf numFmtId="0" fontId="0" fillId="0" borderId="0" applyBorder="0"/>
    <xf numFmtId="0" fontId="0" fillId="0" borderId="0" applyBorder="0"/>
    <xf numFmtId="0" fontId="16" fillId="0" borderId="0" applyBorder="0"/>
    <xf numFmtId="0" fontId="16" fillId="0" borderId="0" applyBorder="0"/>
    <xf numFmtId="0" fontId="0" fillId="0" borderId="0" applyBorder="0"/>
    <xf numFmtId="0" fontId="0" fillId="0" borderId="0" applyBorder="0"/>
    <xf numFmtId="0" fontId="0" fillId="0" borderId="0" applyBorder="0"/>
    <xf numFmtId="0" fontId="4" fillId="0" borderId="0" applyBorder="0">
      <alignment vertical="center"/>
    </xf>
    <xf numFmtId="0" fontId="0" fillId="0" borderId="0" applyBorder="0"/>
    <xf numFmtId="0" fontId="16" fillId="0" borderId="0" applyBorder="0"/>
    <xf numFmtId="0" fontId="16" fillId="0" borderId="0" applyBorder="0"/>
    <xf numFmtId="0" fontId="16" fillId="0" borderId="0" applyBorder="0"/>
    <xf numFmtId="0" fontId="4" fillId="0" borderId="0" applyBorder="0">
      <alignment vertical="center"/>
    </xf>
    <xf numFmtId="0" fontId="4" fillId="0" borderId="0" applyBorder="0"/>
    <xf numFmtId="0" fontId="0" fillId="0" borderId="0" applyBorder="0"/>
    <xf numFmtId="0" fontId="0" fillId="0" borderId="0" applyBorder="0"/>
    <xf numFmtId="0" fontId="16" fillId="0" borderId="0" applyBorder="0">
      <alignment vertical="center"/>
    </xf>
    <xf numFmtId="0" fontId="16" fillId="0" borderId="0" applyBorder="0">
      <alignment vertical="center"/>
    </xf>
    <xf numFmtId="0" fontId="16" fillId="0" borderId="0" applyBorder="0">
      <alignment vertical="center"/>
    </xf>
    <xf numFmtId="0" fontId="16" fillId="0" borderId="0" applyBorder="0"/>
    <xf numFmtId="0" fontId="16" fillId="0" borderId="0" applyBorder="0">
      <alignment vertical="center"/>
    </xf>
    <xf numFmtId="0" fontId="16" fillId="0" borderId="0" applyBorder="0">
      <alignment vertical="center"/>
    </xf>
    <xf numFmtId="0" fontId="16" fillId="0" borderId="0" applyBorder="0">
      <alignment vertical="center"/>
    </xf>
    <xf numFmtId="0" fontId="16" fillId="0" borderId="0" applyBorder="0">
      <alignment vertical="center"/>
    </xf>
    <xf numFmtId="0" fontId="0" fillId="0" borderId="0" applyBorder="0"/>
    <xf numFmtId="0" fontId="16" fillId="0" borderId="0" applyBorder="0">
      <alignment vertical="center"/>
    </xf>
    <xf numFmtId="0" fontId="16" fillId="0" borderId="0" applyBorder="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top"/>
      <protection locked="0"/>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6" borderId="0" applyNumberFormat="0" applyBorder="0" applyAlignment="0" applyProtection="0">
      <alignment vertical="center"/>
    </xf>
  </cellStyleXfs>
  <cellXfs count="137">
    <xf numFmtId="0" fontId="0" fillId="0" borderId="0" xfId="0"/>
    <xf numFmtId="0" fontId="1"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Alignment="1">
      <alignment horizontal="center" vertical="center" wrapText="1"/>
    </xf>
    <xf numFmtId="0" fontId="10"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0" fillId="0" borderId="1" xfId="0" applyFont="1" applyBorder="1" applyAlignment="1">
      <alignment horizontal="center" vertical="center" wrapText="1"/>
    </xf>
    <xf numFmtId="0" fontId="4" fillId="0" borderId="4" xfId="0" applyFont="1" applyBorder="1" applyAlignment="1">
      <alignment horizontal="center" vertical="center"/>
    </xf>
    <xf numFmtId="0" fontId="3" fillId="0" borderId="1" xfId="0" applyFont="1" applyBorder="1" applyAlignment="1">
      <alignment horizontal="left" vertical="top" wrapText="1"/>
    </xf>
    <xf numFmtId="0" fontId="7" fillId="0" borderId="0" xfId="0" applyFont="1" applyAlignment="1">
      <alignment horizontal="left"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58" fontId="4" fillId="0" borderId="1"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4" xfId="0"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4" fillId="0" borderId="1" xfId="59" applyBorder="1" applyAlignment="1">
      <alignment horizontal="center" vertical="center" wrapText="1"/>
    </xf>
    <xf numFmtId="0" fontId="13" fillId="0" borderId="1" xfId="59" applyFont="1" applyBorder="1" applyAlignment="1">
      <alignment horizontal="center" vertical="center" wrapText="1"/>
    </xf>
    <xf numFmtId="0" fontId="13" fillId="0" borderId="1" xfId="59" applyFont="1" applyBorder="1" applyAlignment="1">
      <alignment horizontal="left" vertical="center" wrapText="1"/>
    </xf>
    <xf numFmtId="0" fontId="9" fillId="0" borderId="1" xfId="65" applyFont="1" applyBorder="1" applyAlignment="1">
      <alignment horizontal="center" vertical="center" wrapText="1"/>
    </xf>
    <xf numFmtId="0" fontId="9" fillId="0" borderId="1" xfId="65" applyFont="1" applyBorder="1" applyAlignment="1">
      <alignment horizontal="left" vertical="center" wrapText="1"/>
    </xf>
    <xf numFmtId="0" fontId="4" fillId="0" borderId="1" xfId="63" applyFont="1" applyBorder="1" applyAlignment="1">
      <alignment horizontal="center" vertical="center" wrapText="1"/>
    </xf>
    <xf numFmtId="0" fontId="4" fillId="0" borderId="1" xfId="63" applyFont="1" applyBorder="1" applyAlignment="1">
      <alignment horizontal="center" vertical="center"/>
    </xf>
    <xf numFmtId="0" fontId="4" fillId="0" borderId="1" xfId="63" applyFont="1" applyBorder="1" applyAlignment="1">
      <alignment horizontal="left" vertical="center" wrapText="1"/>
    </xf>
    <xf numFmtId="0" fontId="9" fillId="0" borderId="1" xfId="64" applyFont="1" applyBorder="1" applyAlignment="1">
      <alignment horizontal="center" vertical="center" wrapText="1"/>
    </xf>
    <xf numFmtId="0" fontId="13" fillId="0" borderId="1" xfId="64" applyFont="1" applyBorder="1" applyAlignment="1">
      <alignment horizontal="center" vertical="center" wrapText="1"/>
    </xf>
    <xf numFmtId="0" fontId="13" fillId="0" borderId="1" xfId="64"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3" fillId="0" borderId="1" xfId="65" applyFont="1" applyBorder="1" applyAlignment="1">
      <alignment horizontal="left" vertical="center" wrapText="1"/>
    </xf>
    <xf numFmtId="0" fontId="4" fillId="0" borderId="1" xfId="65" applyBorder="1" applyAlignment="1">
      <alignment horizontal="left" vertical="center" wrapText="1"/>
    </xf>
    <xf numFmtId="0" fontId="12" fillId="0" borderId="1" xfId="0" applyFont="1" applyBorder="1" applyAlignment="1">
      <alignment horizontal="center" vertical="center"/>
    </xf>
    <xf numFmtId="0" fontId="9"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left" vertical="center" wrapText="1"/>
    </xf>
    <xf numFmtId="58" fontId="3" fillId="0" borderId="1" xfId="0" applyNumberFormat="1" applyFont="1" applyBorder="1" applyAlignment="1">
      <alignment horizontal="center" vertical="center"/>
    </xf>
    <xf numFmtId="0" fontId="4" fillId="0" borderId="7" xfId="0" applyFont="1" applyBorder="1" applyAlignment="1">
      <alignment horizontal="center" vertical="center"/>
    </xf>
    <xf numFmtId="0" fontId="10" fillId="0" borderId="6" xfId="0" applyFont="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3"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top" wrapText="1"/>
    </xf>
    <xf numFmtId="0" fontId="14" fillId="0" borderId="1" xfId="0" applyFont="1" applyBorder="1" applyAlignment="1">
      <alignment horizontal="center" vertical="center"/>
    </xf>
    <xf numFmtId="0" fontId="15" fillId="0" borderId="0" xfId="0" applyFont="1"/>
    <xf numFmtId="0" fontId="0" fillId="0" borderId="0" xfId="0" applyAlignment="1">
      <alignment horizontal="center"/>
    </xf>
    <xf numFmtId="0" fontId="0" fillId="0" borderId="0" xfId="0" applyAlignment="1">
      <alignment horizontal="left" wrapText="1"/>
    </xf>
    <xf numFmtId="0" fontId="16" fillId="0" borderId="0" xfId="0" applyFont="1"/>
    <xf numFmtId="0" fontId="12" fillId="0" borderId="0" xfId="0" applyFont="1"/>
    <xf numFmtId="0" fontId="12" fillId="0" borderId="0" xfId="0" applyFont="1" applyAlignment="1">
      <alignment horizontal="center"/>
    </xf>
    <xf numFmtId="0" fontId="12" fillId="0" borderId="0" xfId="0" applyFont="1" applyAlignment="1">
      <alignment horizontal="left" wrapText="1"/>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9" fillId="0" borderId="1" xfId="69" applyFont="1" applyBorder="1" applyAlignment="1">
      <alignment horizontal="center" vertical="center" wrapText="1"/>
    </xf>
    <xf numFmtId="0" fontId="19" fillId="0" borderId="1" xfId="0" applyFont="1" applyBorder="1" applyAlignment="1">
      <alignment horizontal="center" vertical="center" wrapText="1"/>
    </xf>
    <xf numFmtId="0" fontId="0" fillId="0" borderId="0" xfId="0" applyAlignment="1">
      <alignment horizontal="center" wrapText="1"/>
    </xf>
    <xf numFmtId="0" fontId="19" fillId="0" borderId="2" xfId="69" applyFont="1" applyBorder="1" applyAlignment="1">
      <alignment horizontal="center" vertical="center" wrapText="1"/>
    </xf>
    <xf numFmtId="0" fontId="19" fillId="0" borderId="4" xfId="69" applyFont="1" applyBorder="1" applyAlignment="1">
      <alignment horizontal="center" vertical="center" wrapText="1"/>
    </xf>
    <xf numFmtId="0" fontId="20" fillId="0" borderId="1"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vertical="center"/>
    </xf>
    <xf numFmtId="0" fontId="12" fillId="0" borderId="1" xfId="0" applyFont="1" applyBorder="1"/>
    <xf numFmtId="0" fontId="12" fillId="0" borderId="1" xfId="0" applyFont="1" applyBorder="1" applyAlignment="1">
      <alignment horizontal="center"/>
    </xf>
    <xf numFmtId="0" fontId="3" fillId="0" borderId="5" xfId="0" applyFont="1" applyBorder="1" applyAlignment="1">
      <alignment horizontal="left" vertical="center" wrapText="1"/>
    </xf>
    <xf numFmtId="0" fontId="3" fillId="0" borderId="5"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0" borderId="9" xfId="0" applyFont="1" applyBorder="1" applyAlignment="1">
      <alignment vertical="center" wrapText="1"/>
    </xf>
    <xf numFmtId="0" fontId="3" fillId="0" borderId="9" xfId="0" applyFont="1" applyBorder="1" applyAlignment="1">
      <alignment vertical="center"/>
    </xf>
    <xf numFmtId="0" fontId="10" fillId="0" borderId="9" xfId="0" applyFont="1" applyBorder="1" applyAlignment="1">
      <alignment horizontal="center" vertical="center"/>
    </xf>
    <xf numFmtId="0" fontId="10" fillId="0" borderId="9" xfId="0" applyFont="1" applyBorder="1" applyAlignment="1">
      <alignment horizontal="left" vertical="center"/>
    </xf>
    <xf numFmtId="0" fontId="10" fillId="0" borderId="9" xfId="0" applyFont="1" applyBorder="1" applyAlignment="1">
      <alignment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5" xfId="0" applyFont="1" applyBorder="1" applyAlignment="1">
      <alignment vertical="center" wrapText="1"/>
    </xf>
    <xf numFmtId="0" fontId="10" fillId="0" borderId="1" xfId="0" applyFont="1" applyBorder="1" applyAlignment="1">
      <alignment vertical="center" wrapText="1"/>
    </xf>
    <xf numFmtId="0" fontId="10" fillId="0" borderId="1" xfId="59" applyFont="1" applyBorder="1" applyAlignment="1">
      <alignment horizontal="center" vertical="center" wrapText="1"/>
    </xf>
    <xf numFmtId="0" fontId="10" fillId="0" borderId="1" xfId="59"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vertical="center"/>
    </xf>
    <xf numFmtId="0" fontId="12" fillId="0" borderId="0" xfId="0" applyFont="1" applyAlignment="1">
      <alignment horizontal="center" wrapText="1"/>
    </xf>
    <xf numFmtId="0" fontId="18" fillId="0" borderId="0" xfId="0" applyFont="1" applyAlignment="1">
      <alignment horizontal="center" vertical="center" wrapText="1"/>
    </xf>
    <xf numFmtId="0" fontId="12" fillId="0" borderId="1" xfId="0" applyFont="1" applyBorder="1" applyAlignment="1">
      <alignment horizontal="left" wrapText="1"/>
    </xf>
    <xf numFmtId="0" fontId="12" fillId="0" borderId="1" xfId="0" applyFont="1" applyBorder="1" applyAlignment="1">
      <alignment horizontal="center" wrapText="1"/>
    </xf>
    <xf numFmtId="0" fontId="21" fillId="0" borderId="10" xfId="0" applyFont="1" applyBorder="1" applyAlignment="1">
      <alignment horizontal="center" vertical="center"/>
    </xf>
  </cellXfs>
  <cellStyles count="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2" xfId="51"/>
    <cellStyle name="常规 13" xfId="52"/>
    <cellStyle name="常规 14" xfId="53"/>
    <cellStyle name="常规 15" xfId="54"/>
    <cellStyle name="常规 16" xfId="55"/>
    <cellStyle name="常规 17" xfId="56"/>
    <cellStyle name="常规 18" xfId="57"/>
    <cellStyle name="常规 19" xfId="58"/>
    <cellStyle name="常规 2" xfId="59"/>
    <cellStyle name="常规 21" xfId="60"/>
    <cellStyle name="常规 23" xfId="61"/>
    <cellStyle name="常规 24" xfId="62"/>
    <cellStyle name="常规 3" xfId="63"/>
    <cellStyle name="常规 4" xfId="64"/>
    <cellStyle name="常规 5" xfId="65"/>
    <cellStyle name="常规 6" xfId="66"/>
    <cellStyle name="常规 7" xfId="67"/>
    <cellStyle name="常规 8" xfId="68"/>
    <cellStyle name="常规 88" xfId="69"/>
    <cellStyle name="常规 88 9" xfId="70"/>
    <cellStyle name="常规 9" xfId="71"/>
    <cellStyle name="常规 90" xfId="72"/>
    <cellStyle name="常规 90 2" xfId="73"/>
    <cellStyle name="常规 90 3" xfId="74"/>
    <cellStyle name="常规 90 5" xfId="75"/>
    <cellStyle name="常规 91" xfId="76"/>
    <cellStyle name="常规 92" xfId="77"/>
    <cellStyle name="常规 92 4" xfId="78"/>
    <cellStyle name="超链接 2" xfId="79"/>
    <cellStyle name="超链接 3" xfId="80"/>
    <cellStyle name="超链接 4" xfId="81"/>
    <cellStyle name="超链接 5" xfId="82"/>
    <cellStyle name="超链接 6" xfId="83"/>
    <cellStyle name="超链接 7" xfId="84"/>
    <cellStyle name="超链接 8" xfId="85"/>
    <cellStyle name="好 2" xfId="86"/>
  </cellStyles>
  <dxfs count="1">
    <dxf>
      <fill>
        <patternFill patternType="solid">
          <bgColor rgb="FFFF99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03"/>
  <sheetViews>
    <sheetView zoomScale="85" zoomScaleNormal="85" workbookViewId="0">
      <selection activeCell="C13" sqref="C13:C14"/>
    </sheetView>
  </sheetViews>
  <sheetFormatPr defaultColWidth="8.75" defaultRowHeight="14"/>
  <cols>
    <col min="1" max="1" width="8.83333333333333" customWidth="1"/>
    <col min="2" max="2" width="15.5833333333333" customWidth="1"/>
    <col min="3" max="3" width="27" customWidth="1"/>
    <col min="4" max="4" width="16.5" customWidth="1"/>
    <col min="5" max="5" width="12.0833333333333" customWidth="1"/>
    <col min="6" max="6" width="15.5833333333333" customWidth="1"/>
    <col min="7" max="7" width="15.5833333333333" style="89" customWidth="1"/>
    <col min="8" max="9" width="10.5833333333333" style="89" customWidth="1"/>
    <col min="10" max="10" width="20.75" style="90" customWidth="1"/>
    <col min="11" max="12" width="20.75" style="100" customWidth="1"/>
    <col min="13" max="13" width="19.25" style="100" customWidth="1"/>
    <col min="14" max="14" width="13.5833333333333" style="100" customWidth="1"/>
    <col min="15" max="15" width="13.5" customWidth="1"/>
    <col min="16" max="16" width="15.0833333333333" customWidth="1"/>
    <col min="17" max="17" width="12" customWidth="1"/>
    <col min="18" max="18" width="11" customWidth="1"/>
  </cols>
  <sheetData>
    <row r="1" ht="24" customHeight="1" spans="1:18">
      <c r="A1" s="91" t="s">
        <v>0</v>
      </c>
      <c r="B1" s="92"/>
      <c r="C1" s="92"/>
      <c r="D1" s="92"/>
      <c r="E1" s="92"/>
      <c r="F1" s="92"/>
      <c r="G1" s="93"/>
      <c r="H1" s="93"/>
      <c r="I1" s="93"/>
      <c r="J1" s="94"/>
      <c r="K1" s="132"/>
      <c r="L1" s="132"/>
      <c r="M1" s="132"/>
      <c r="N1" s="132"/>
      <c r="O1" s="92"/>
      <c r="P1" s="92"/>
      <c r="Q1" s="92"/>
      <c r="R1" s="92"/>
    </row>
    <row r="2" ht="78" customHeight="1" spans="1:18">
      <c r="A2" s="95" t="s">
        <v>1</v>
      </c>
      <c r="B2" s="95"/>
      <c r="C2" s="96"/>
      <c r="D2" s="96"/>
      <c r="E2" s="96"/>
      <c r="F2" s="96"/>
      <c r="G2" s="96"/>
      <c r="H2" s="96"/>
      <c r="I2" s="96"/>
      <c r="J2" s="97"/>
      <c r="K2" s="133"/>
      <c r="L2" s="133"/>
      <c r="M2" s="133"/>
      <c r="N2" s="133"/>
      <c r="O2" s="96"/>
      <c r="P2" s="96"/>
      <c r="Q2" s="96"/>
      <c r="R2" s="96"/>
    </row>
    <row r="3" s="88" customFormat="1" ht="64" customHeight="1" spans="1:19">
      <c r="A3" s="101" t="s">
        <v>2</v>
      </c>
      <c r="B3" s="101" t="s">
        <v>3</v>
      </c>
      <c r="C3" s="101" t="s">
        <v>4</v>
      </c>
      <c r="D3" s="101" t="s">
        <v>5</v>
      </c>
      <c r="E3" s="101" t="s">
        <v>6</v>
      </c>
      <c r="F3" s="101" t="s">
        <v>7</v>
      </c>
      <c r="G3" s="101" t="s">
        <v>8</v>
      </c>
      <c r="H3" s="101" t="s">
        <v>9</v>
      </c>
      <c r="I3" s="101" t="s">
        <v>10</v>
      </c>
      <c r="J3" s="101" t="s">
        <v>11</v>
      </c>
      <c r="K3" s="101" t="s">
        <v>12</v>
      </c>
      <c r="L3" s="101" t="s">
        <v>13</v>
      </c>
      <c r="M3" s="101" t="s">
        <v>14</v>
      </c>
      <c r="N3" s="101" t="s">
        <v>15</v>
      </c>
      <c r="O3" s="101" t="s">
        <v>16</v>
      </c>
      <c r="P3" s="101" t="s">
        <v>17</v>
      </c>
      <c r="Q3" s="101" t="s">
        <v>18</v>
      </c>
      <c r="R3" s="101" t="s">
        <v>19</v>
      </c>
      <c r="S3" s="136" t="s">
        <v>20</v>
      </c>
    </row>
    <row r="4" ht="47.15" customHeight="1" spans="1:19">
      <c r="A4" s="102"/>
      <c r="B4" s="102"/>
      <c r="C4" s="102"/>
      <c r="D4" s="102"/>
      <c r="E4" s="102"/>
      <c r="F4" s="102"/>
      <c r="G4" s="102"/>
      <c r="H4" s="102"/>
      <c r="I4" s="102"/>
      <c r="J4" s="102"/>
      <c r="K4" s="102"/>
      <c r="L4" s="102"/>
      <c r="M4" s="102"/>
      <c r="N4" s="102"/>
      <c r="O4" s="102"/>
      <c r="P4" s="102"/>
      <c r="Q4" s="102"/>
      <c r="R4" s="102"/>
      <c r="S4" s="136"/>
    </row>
    <row r="5" ht="30" customHeight="1" spans="1:18">
      <c r="A5" s="103"/>
      <c r="B5" s="104"/>
      <c r="C5" s="105"/>
      <c r="D5" s="106"/>
      <c r="E5" s="104"/>
      <c r="F5" s="107"/>
      <c r="G5" s="108"/>
      <c r="H5" s="108"/>
      <c r="I5" s="108"/>
      <c r="J5" s="134"/>
      <c r="K5" s="135"/>
      <c r="L5" s="135"/>
      <c r="M5" s="135"/>
      <c r="N5" s="135"/>
      <c r="O5" s="107"/>
      <c r="P5" s="107"/>
      <c r="Q5" s="107"/>
      <c r="R5" s="107"/>
    </row>
    <row r="6" ht="30" customHeight="1" spans="1:18">
      <c r="A6" s="103"/>
      <c r="B6" s="104"/>
      <c r="C6" s="105"/>
      <c r="D6" s="106"/>
      <c r="E6" s="104"/>
      <c r="F6" s="107"/>
      <c r="G6" s="108"/>
      <c r="H6" s="108"/>
      <c r="I6" s="108"/>
      <c r="J6" s="134"/>
      <c r="K6" s="135"/>
      <c r="L6" s="135"/>
      <c r="M6" s="135"/>
      <c r="N6" s="135"/>
      <c r="O6" s="107"/>
      <c r="P6" s="107"/>
      <c r="Q6" s="107"/>
      <c r="R6" s="107"/>
    </row>
    <row r="7" ht="30" customHeight="1" spans="1:18">
      <c r="A7" s="103"/>
      <c r="B7" s="35"/>
      <c r="C7" s="109"/>
      <c r="D7" s="110"/>
      <c r="E7" s="104"/>
      <c r="F7" s="107"/>
      <c r="G7" s="108"/>
      <c r="H7" s="108"/>
      <c r="I7" s="108"/>
      <c r="J7" s="134"/>
      <c r="K7" s="135"/>
      <c r="L7" s="135"/>
      <c r="M7" s="135"/>
      <c r="N7" s="135"/>
      <c r="O7" s="107"/>
      <c r="P7" s="107"/>
      <c r="Q7" s="107"/>
      <c r="R7" s="107"/>
    </row>
    <row r="8" ht="30" customHeight="1" spans="1:18">
      <c r="A8" s="103"/>
      <c r="B8" s="35"/>
      <c r="C8" s="22"/>
      <c r="D8" s="33"/>
      <c r="E8" s="104"/>
      <c r="F8" s="107"/>
      <c r="G8" s="108"/>
      <c r="H8" s="108"/>
      <c r="I8" s="108"/>
      <c r="J8" s="134"/>
      <c r="K8" s="135"/>
      <c r="L8" s="135"/>
      <c r="M8" s="135"/>
      <c r="N8" s="135"/>
      <c r="O8" s="107"/>
      <c r="P8" s="107"/>
      <c r="Q8" s="107"/>
      <c r="R8" s="107"/>
    </row>
    <row r="9" ht="30" customHeight="1" spans="1:18">
      <c r="A9" s="103"/>
      <c r="B9" s="35"/>
      <c r="C9" s="22"/>
      <c r="D9" s="33"/>
      <c r="E9" s="104"/>
      <c r="F9" s="107"/>
      <c r="G9" s="108"/>
      <c r="H9" s="108"/>
      <c r="I9" s="108"/>
      <c r="J9" s="134"/>
      <c r="K9" s="135"/>
      <c r="L9" s="135"/>
      <c r="M9" s="135"/>
      <c r="N9" s="135"/>
      <c r="O9" s="107"/>
      <c r="P9" s="107"/>
      <c r="Q9" s="107"/>
      <c r="R9" s="107"/>
    </row>
    <row r="10" ht="30" customHeight="1" spans="1:18">
      <c r="A10" s="103"/>
      <c r="B10" s="35"/>
      <c r="C10" s="22"/>
      <c r="D10" s="33"/>
      <c r="E10" s="104"/>
      <c r="F10" s="107"/>
      <c r="G10" s="108"/>
      <c r="H10" s="108"/>
      <c r="I10" s="108"/>
      <c r="J10" s="134"/>
      <c r="K10" s="135"/>
      <c r="L10" s="135"/>
      <c r="M10" s="135"/>
      <c r="N10" s="135"/>
      <c r="O10" s="107"/>
      <c r="P10" s="107"/>
      <c r="Q10" s="107"/>
      <c r="R10" s="107"/>
    </row>
    <row r="11" ht="30" customHeight="1" spans="1:18">
      <c r="A11" s="103"/>
      <c r="B11" s="35"/>
      <c r="C11" s="22"/>
      <c r="D11" s="33"/>
      <c r="E11" s="104"/>
      <c r="F11" s="107"/>
      <c r="G11" s="108"/>
      <c r="H11" s="108"/>
      <c r="I11" s="108"/>
      <c r="J11" s="134"/>
      <c r="K11" s="135"/>
      <c r="L11" s="135"/>
      <c r="M11" s="135"/>
      <c r="N11" s="135"/>
      <c r="O11" s="107"/>
      <c r="P11" s="107"/>
      <c r="Q11" s="107"/>
      <c r="R11" s="107"/>
    </row>
    <row r="12" ht="30" customHeight="1" spans="1:18">
      <c r="A12" s="103"/>
      <c r="B12" s="35"/>
      <c r="C12" s="111"/>
      <c r="D12" s="33"/>
      <c r="E12" s="104"/>
      <c r="F12" s="107"/>
      <c r="G12" s="108"/>
      <c r="H12" s="108"/>
      <c r="I12" s="108"/>
      <c r="J12" s="134"/>
      <c r="K12" s="135"/>
      <c r="L12" s="135"/>
      <c r="M12" s="135"/>
      <c r="N12" s="135"/>
      <c r="O12" s="107"/>
      <c r="P12" s="107"/>
      <c r="Q12" s="107"/>
      <c r="R12" s="107"/>
    </row>
    <row r="13" ht="30" customHeight="1" spans="1:18">
      <c r="A13" s="103"/>
      <c r="B13" s="35"/>
      <c r="C13" s="109"/>
      <c r="D13" s="110"/>
      <c r="E13" s="104"/>
      <c r="F13" s="107"/>
      <c r="G13" s="108"/>
      <c r="H13" s="108"/>
      <c r="I13" s="108"/>
      <c r="J13" s="134"/>
      <c r="K13" s="135"/>
      <c r="L13" s="135"/>
      <c r="M13" s="135"/>
      <c r="N13" s="135"/>
      <c r="O13" s="107"/>
      <c r="P13" s="107"/>
      <c r="Q13" s="107"/>
      <c r="R13" s="107"/>
    </row>
    <row r="14" ht="30" customHeight="1" spans="1:18">
      <c r="A14" s="103"/>
      <c r="B14" s="35"/>
      <c r="C14" s="109"/>
      <c r="D14" s="110"/>
      <c r="E14" s="104"/>
      <c r="F14" s="107"/>
      <c r="G14" s="108"/>
      <c r="H14" s="108"/>
      <c r="I14" s="108"/>
      <c r="J14" s="134"/>
      <c r="K14" s="135"/>
      <c r="L14" s="135"/>
      <c r="M14" s="135"/>
      <c r="N14" s="135"/>
      <c r="O14" s="107"/>
      <c r="P14" s="107"/>
      <c r="Q14" s="107"/>
      <c r="R14" s="107"/>
    </row>
    <row r="15" ht="30" customHeight="1" spans="1:18">
      <c r="A15" s="103"/>
      <c r="B15" s="35"/>
      <c r="C15" s="106"/>
      <c r="D15" s="110"/>
      <c r="E15" s="104"/>
      <c r="F15" s="107"/>
      <c r="G15" s="108"/>
      <c r="H15" s="108"/>
      <c r="I15" s="108"/>
      <c r="J15" s="134"/>
      <c r="K15" s="135"/>
      <c r="L15" s="135"/>
      <c r="M15" s="135"/>
      <c r="N15" s="135"/>
      <c r="O15" s="107"/>
      <c r="P15" s="107"/>
      <c r="Q15" s="107"/>
      <c r="R15" s="107"/>
    </row>
    <row r="16" ht="30" customHeight="1" spans="1:18">
      <c r="A16" s="103"/>
      <c r="B16" s="35"/>
      <c r="C16" s="112"/>
      <c r="D16" s="110"/>
      <c r="E16" s="104"/>
      <c r="F16" s="107"/>
      <c r="G16" s="108"/>
      <c r="H16" s="108"/>
      <c r="I16" s="108"/>
      <c r="J16" s="134"/>
      <c r="K16" s="135"/>
      <c r="L16" s="135"/>
      <c r="M16" s="135"/>
      <c r="N16" s="135"/>
      <c r="O16" s="107"/>
      <c r="P16" s="107"/>
      <c r="Q16" s="107"/>
      <c r="R16" s="107"/>
    </row>
    <row r="17" ht="30" customHeight="1" spans="1:18">
      <c r="A17" s="103"/>
      <c r="B17" s="113"/>
      <c r="C17" s="114"/>
      <c r="D17" s="115"/>
      <c r="E17" s="104"/>
      <c r="F17" s="107"/>
      <c r="G17" s="108"/>
      <c r="H17" s="108"/>
      <c r="I17" s="108"/>
      <c r="J17" s="134"/>
      <c r="K17" s="135"/>
      <c r="L17" s="135"/>
      <c r="M17" s="135"/>
      <c r="N17" s="135"/>
      <c r="O17" s="107"/>
      <c r="P17" s="107"/>
      <c r="Q17" s="107"/>
      <c r="R17" s="107"/>
    </row>
    <row r="18" ht="30" customHeight="1" spans="1:18">
      <c r="A18" s="103"/>
      <c r="B18" s="116"/>
      <c r="C18" s="117"/>
      <c r="D18" s="118"/>
      <c r="E18" s="104"/>
      <c r="F18" s="107"/>
      <c r="G18" s="108"/>
      <c r="H18" s="108"/>
      <c r="I18" s="108"/>
      <c r="J18" s="134"/>
      <c r="K18" s="135"/>
      <c r="L18" s="135"/>
      <c r="M18" s="135"/>
      <c r="N18" s="135"/>
      <c r="O18" s="107"/>
      <c r="P18" s="107"/>
      <c r="Q18" s="107"/>
      <c r="R18" s="107"/>
    </row>
    <row r="19" ht="30" customHeight="1" spans="1:18">
      <c r="A19" s="103"/>
      <c r="B19" s="116"/>
      <c r="C19" s="119"/>
      <c r="D19" s="118"/>
      <c r="E19" s="104"/>
      <c r="F19" s="107"/>
      <c r="G19" s="108"/>
      <c r="H19" s="108"/>
      <c r="I19" s="108"/>
      <c r="J19" s="134"/>
      <c r="K19" s="135"/>
      <c r="L19" s="135"/>
      <c r="M19" s="135"/>
      <c r="N19" s="135"/>
      <c r="O19" s="107"/>
      <c r="P19" s="107"/>
      <c r="Q19" s="107"/>
      <c r="R19" s="107"/>
    </row>
    <row r="20" ht="30" customHeight="1" spans="1:18">
      <c r="A20" s="103"/>
      <c r="B20" s="120"/>
      <c r="C20" s="121"/>
      <c r="D20" s="122"/>
      <c r="E20" s="123"/>
      <c r="F20" s="107"/>
      <c r="G20" s="108"/>
      <c r="H20" s="108"/>
      <c r="I20" s="108"/>
      <c r="J20" s="134"/>
      <c r="K20" s="135"/>
      <c r="L20" s="135"/>
      <c r="M20" s="135"/>
      <c r="N20" s="135"/>
      <c r="O20" s="107"/>
      <c r="P20" s="107"/>
      <c r="Q20" s="107"/>
      <c r="R20" s="107"/>
    </row>
    <row r="21" ht="30" customHeight="1" spans="1:18">
      <c r="A21" s="103"/>
      <c r="B21" s="120"/>
      <c r="C21" s="121"/>
      <c r="D21" s="122"/>
      <c r="E21" s="123"/>
      <c r="F21" s="107"/>
      <c r="G21" s="108"/>
      <c r="H21" s="108"/>
      <c r="I21" s="108"/>
      <c r="J21" s="134"/>
      <c r="K21" s="135"/>
      <c r="L21" s="135"/>
      <c r="M21" s="135"/>
      <c r="N21" s="135"/>
      <c r="O21" s="107"/>
      <c r="P21" s="107"/>
      <c r="Q21" s="107"/>
      <c r="R21" s="107"/>
    </row>
    <row r="22" ht="30" customHeight="1" spans="1:18">
      <c r="A22" s="103"/>
      <c r="B22" s="120"/>
      <c r="C22" s="121"/>
      <c r="D22" s="122"/>
      <c r="E22" s="123"/>
      <c r="F22" s="107"/>
      <c r="G22" s="108"/>
      <c r="H22" s="108"/>
      <c r="I22" s="108"/>
      <c r="J22" s="134"/>
      <c r="K22" s="135"/>
      <c r="L22" s="135"/>
      <c r="M22" s="135"/>
      <c r="N22" s="135"/>
      <c r="O22" s="107"/>
      <c r="P22" s="107"/>
      <c r="Q22" s="107"/>
      <c r="R22" s="107"/>
    </row>
    <row r="23" ht="30" customHeight="1" spans="1:18">
      <c r="A23" s="103"/>
      <c r="B23" s="124"/>
      <c r="C23" s="125"/>
      <c r="D23" s="126"/>
      <c r="E23" s="123"/>
      <c r="F23" s="107"/>
      <c r="G23" s="108"/>
      <c r="H23" s="108"/>
      <c r="I23" s="108"/>
      <c r="J23" s="134"/>
      <c r="K23" s="135"/>
      <c r="L23" s="135"/>
      <c r="M23" s="135"/>
      <c r="N23" s="135"/>
      <c r="O23" s="107"/>
      <c r="P23" s="107"/>
      <c r="Q23" s="107"/>
      <c r="R23" s="107"/>
    </row>
    <row r="24" ht="30" customHeight="1" spans="1:18">
      <c r="A24" s="103"/>
      <c r="B24" s="45"/>
      <c r="C24" s="50"/>
      <c r="D24" s="127"/>
      <c r="E24" s="42"/>
      <c r="F24" s="107"/>
      <c r="G24" s="108"/>
      <c r="H24" s="108"/>
      <c r="I24" s="108"/>
      <c r="J24" s="134"/>
      <c r="K24" s="135"/>
      <c r="L24" s="135"/>
      <c r="M24" s="135"/>
      <c r="N24" s="135"/>
      <c r="O24" s="107"/>
      <c r="P24" s="107"/>
      <c r="Q24" s="107"/>
      <c r="R24" s="107"/>
    </row>
    <row r="25" ht="30" customHeight="1" spans="1:18">
      <c r="A25" s="103"/>
      <c r="B25" s="45"/>
      <c r="C25" s="50"/>
      <c r="D25" s="127"/>
      <c r="E25" s="42"/>
      <c r="F25" s="107"/>
      <c r="G25" s="108"/>
      <c r="H25" s="108"/>
      <c r="I25" s="108"/>
      <c r="J25" s="134"/>
      <c r="K25" s="135"/>
      <c r="L25" s="135"/>
      <c r="M25" s="135"/>
      <c r="N25" s="135"/>
      <c r="O25" s="107"/>
      <c r="P25" s="107"/>
      <c r="Q25" s="107"/>
      <c r="R25" s="107"/>
    </row>
    <row r="26" ht="30" customHeight="1" spans="1:18">
      <c r="A26" s="103"/>
      <c r="B26" s="45"/>
      <c r="C26" s="50"/>
      <c r="D26" s="127"/>
      <c r="E26" s="42"/>
      <c r="F26" s="107"/>
      <c r="G26" s="108"/>
      <c r="H26" s="108"/>
      <c r="I26" s="108"/>
      <c r="J26" s="134"/>
      <c r="K26" s="135"/>
      <c r="L26" s="135"/>
      <c r="M26" s="135"/>
      <c r="N26" s="135"/>
      <c r="O26" s="107"/>
      <c r="P26" s="107"/>
      <c r="Q26" s="107"/>
      <c r="R26" s="107"/>
    </row>
    <row r="27" ht="30" customHeight="1" spans="1:18">
      <c r="A27" s="103"/>
      <c r="B27" s="45"/>
      <c r="C27" s="50"/>
      <c r="D27" s="127"/>
      <c r="E27" s="42"/>
      <c r="F27" s="107"/>
      <c r="G27" s="108"/>
      <c r="H27" s="108"/>
      <c r="I27" s="108"/>
      <c r="J27" s="134"/>
      <c r="K27" s="135"/>
      <c r="L27" s="135"/>
      <c r="M27" s="135"/>
      <c r="N27" s="135"/>
      <c r="O27" s="107"/>
      <c r="P27" s="107"/>
      <c r="Q27" s="107"/>
      <c r="R27" s="107"/>
    </row>
    <row r="28" ht="30" customHeight="1" spans="1:18">
      <c r="A28" s="103"/>
      <c r="B28" s="45"/>
      <c r="C28" s="50"/>
      <c r="D28" s="127"/>
      <c r="E28" s="42"/>
      <c r="F28" s="107"/>
      <c r="G28" s="108"/>
      <c r="H28" s="108"/>
      <c r="I28" s="108"/>
      <c r="J28" s="134"/>
      <c r="K28" s="135"/>
      <c r="L28" s="135"/>
      <c r="M28" s="135"/>
      <c r="N28" s="135"/>
      <c r="O28" s="107"/>
      <c r="P28" s="107"/>
      <c r="Q28" s="107"/>
      <c r="R28" s="107"/>
    </row>
    <row r="29" ht="30" customHeight="1" spans="1:18">
      <c r="A29" s="103"/>
      <c r="B29" s="45"/>
      <c r="C29" s="50"/>
      <c r="D29" s="127"/>
      <c r="E29" s="42"/>
      <c r="F29" s="107"/>
      <c r="G29" s="108"/>
      <c r="H29" s="108"/>
      <c r="I29" s="108"/>
      <c r="J29" s="134"/>
      <c r="K29" s="135"/>
      <c r="L29" s="135"/>
      <c r="M29" s="135"/>
      <c r="N29" s="135"/>
      <c r="O29" s="107"/>
      <c r="P29" s="107"/>
      <c r="Q29" s="107"/>
      <c r="R29" s="107"/>
    </row>
    <row r="30" ht="30" customHeight="1" spans="1:18">
      <c r="A30" s="103"/>
      <c r="B30" s="45"/>
      <c r="C30" s="50"/>
      <c r="D30" s="127"/>
      <c r="E30" s="42"/>
      <c r="F30" s="107"/>
      <c r="G30" s="108"/>
      <c r="H30" s="108"/>
      <c r="I30" s="108"/>
      <c r="J30" s="134"/>
      <c r="K30" s="135"/>
      <c r="L30" s="135"/>
      <c r="M30" s="135"/>
      <c r="N30" s="135"/>
      <c r="O30" s="107"/>
      <c r="P30" s="107"/>
      <c r="Q30" s="107"/>
      <c r="R30" s="107"/>
    </row>
    <row r="31" ht="30" customHeight="1" spans="1:18">
      <c r="A31" s="103"/>
      <c r="B31" s="45"/>
      <c r="C31" s="50"/>
      <c r="D31" s="127"/>
      <c r="E31" s="42"/>
      <c r="F31" s="107"/>
      <c r="G31" s="108"/>
      <c r="H31" s="108"/>
      <c r="I31" s="108"/>
      <c r="J31" s="134"/>
      <c r="K31" s="135"/>
      <c r="L31" s="135"/>
      <c r="M31" s="135"/>
      <c r="N31" s="135"/>
      <c r="O31" s="107"/>
      <c r="P31" s="107"/>
      <c r="Q31" s="107"/>
      <c r="R31" s="107"/>
    </row>
    <row r="32" ht="30" customHeight="1" spans="1:18">
      <c r="A32" s="103"/>
      <c r="B32" s="45"/>
      <c r="C32" s="50"/>
      <c r="D32" s="127"/>
      <c r="E32" s="42"/>
      <c r="F32" s="107"/>
      <c r="G32" s="108"/>
      <c r="H32" s="108"/>
      <c r="I32" s="108"/>
      <c r="J32" s="134"/>
      <c r="K32" s="135"/>
      <c r="L32" s="135"/>
      <c r="M32" s="135"/>
      <c r="N32" s="135"/>
      <c r="O32" s="107"/>
      <c r="P32" s="107"/>
      <c r="Q32" s="107"/>
      <c r="R32" s="107"/>
    </row>
    <row r="33" ht="30" customHeight="1" spans="1:18">
      <c r="A33" s="103"/>
      <c r="B33" s="45"/>
      <c r="C33" s="50"/>
      <c r="D33" s="127"/>
      <c r="E33" s="42"/>
      <c r="F33" s="107"/>
      <c r="G33" s="108"/>
      <c r="H33" s="108"/>
      <c r="I33" s="108"/>
      <c r="J33" s="134"/>
      <c r="K33" s="135"/>
      <c r="L33" s="135"/>
      <c r="M33" s="135"/>
      <c r="N33" s="135"/>
      <c r="O33" s="107"/>
      <c r="P33" s="107"/>
      <c r="Q33" s="107"/>
      <c r="R33" s="107"/>
    </row>
    <row r="34" ht="30" customHeight="1" spans="1:18">
      <c r="A34" s="103"/>
      <c r="B34" s="45"/>
      <c r="C34" s="50"/>
      <c r="D34" s="127"/>
      <c r="E34" s="42"/>
      <c r="F34" s="107"/>
      <c r="G34" s="108"/>
      <c r="H34" s="108"/>
      <c r="I34" s="108"/>
      <c r="J34" s="134"/>
      <c r="K34" s="135"/>
      <c r="L34" s="135"/>
      <c r="M34" s="135"/>
      <c r="N34" s="135"/>
      <c r="O34" s="107"/>
      <c r="P34" s="107"/>
      <c r="Q34" s="107"/>
      <c r="R34" s="107"/>
    </row>
    <row r="35" ht="30" customHeight="1" spans="1:18">
      <c r="A35" s="103"/>
      <c r="B35" s="128"/>
      <c r="C35" s="129"/>
      <c r="D35" s="127"/>
      <c r="E35" s="42"/>
      <c r="F35" s="107"/>
      <c r="G35" s="108"/>
      <c r="H35" s="108"/>
      <c r="I35" s="108"/>
      <c r="J35" s="134"/>
      <c r="K35" s="135"/>
      <c r="L35" s="135"/>
      <c r="M35" s="135"/>
      <c r="N35" s="135"/>
      <c r="O35" s="107"/>
      <c r="P35" s="107"/>
      <c r="Q35" s="107"/>
      <c r="R35" s="107"/>
    </row>
    <row r="36" ht="30" customHeight="1" spans="1:18">
      <c r="A36" s="103"/>
      <c r="B36" s="45"/>
      <c r="C36" s="50"/>
      <c r="D36" s="127"/>
      <c r="E36" s="42"/>
      <c r="F36" s="107"/>
      <c r="G36" s="108"/>
      <c r="H36" s="108"/>
      <c r="I36" s="108"/>
      <c r="J36" s="134"/>
      <c r="K36" s="135"/>
      <c r="L36" s="135"/>
      <c r="M36" s="135"/>
      <c r="N36" s="135"/>
      <c r="O36" s="107"/>
      <c r="P36" s="107"/>
      <c r="Q36" s="107"/>
      <c r="R36" s="107"/>
    </row>
    <row r="37" ht="30" customHeight="1" spans="1:18">
      <c r="A37" s="103"/>
      <c r="B37" s="128"/>
      <c r="C37" s="129"/>
      <c r="D37" s="127"/>
      <c r="E37" s="42"/>
      <c r="F37" s="107"/>
      <c r="G37" s="108"/>
      <c r="H37" s="108"/>
      <c r="I37" s="108"/>
      <c r="J37" s="134"/>
      <c r="K37" s="135"/>
      <c r="L37" s="135"/>
      <c r="M37" s="135"/>
      <c r="N37" s="135"/>
      <c r="O37" s="107"/>
      <c r="P37" s="107"/>
      <c r="Q37" s="107"/>
      <c r="R37" s="107"/>
    </row>
    <row r="38" ht="30" customHeight="1" spans="1:18">
      <c r="A38" s="103"/>
      <c r="B38" s="42"/>
      <c r="C38" s="130"/>
      <c r="D38" s="131"/>
      <c r="E38" s="42"/>
      <c r="F38" s="107"/>
      <c r="G38" s="108"/>
      <c r="H38" s="108"/>
      <c r="I38" s="108"/>
      <c r="J38" s="134"/>
      <c r="K38" s="135"/>
      <c r="L38" s="135"/>
      <c r="M38" s="135"/>
      <c r="N38" s="135"/>
      <c r="O38" s="107"/>
      <c r="P38" s="107"/>
      <c r="Q38" s="107"/>
      <c r="R38" s="107"/>
    </row>
    <row r="39" ht="30" customHeight="1" spans="1:18">
      <c r="A39" s="103"/>
      <c r="B39" s="45"/>
      <c r="C39" s="50"/>
      <c r="D39" s="127"/>
      <c r="E39" s="42"/>
      <c r="F39" s="107"/>
      <c r="G39" s="108"/>
      <c r="H39" s="108"/>
      <c r="I39" s="108"/>
      <c r="J39" s="134"/>
      <c r="K39" s="135"/>
      <c r="L39" s="135"/>
      <c r="M39" s="135"/>
      <c r="N39" s="135"/>
      <c r="O39" s="107"/>
      <c r="P39" s="107"/>
      <c r="Q39" s="107"/>
      <c r="R39" s="107"/>
    </row>
    <row r="40" ht="30" customHeight="1" spans="1:18">
      <c r="A40" s="103"/>
      <c r="B40" s="42"/>
      <c r="C40" s="130"/>
      <c r="D40" s="131"/>
      <c r="E40" s="42"/>
      <c r="F40" s="107"/>
      <c r="G40" s="108"/>
      <c r="H40" s="108"/>
      <c r="I40" s="108"/>
      <c r="J40" s="134"/>
      <c r="K40" s="135"/>
      <c r="L40" s="135"/>
      <c r="M40" s="135"/>
      <c r="N40" s="135"/>
      <c r="O40" s="107"/>
      <c r="P40" s="107"/>
      <c r="Q40" s="107"/>
      <c r="R40" s="107"/>
    </row>
    <row r="41" ht="30" customHeight="1" spans="1:18">
      <c r="A41" s="103"/>
      <c r="B41" s="42"/>
      <c r="C41" s="130"/>
      <c r="D41" s="131"/>
      <c r="E41" s="42"/>
      <c r="F41" s="107"/>
      <c r="G41" s="108"/>
      <c r="H41" s="108"/>
      <c r="I41" s="108"/>
      <c r="J41" s="134"/>
      <c r="K41" s="135"/>
      <c r="L41" s="135"/>
      <c r="M41" s="135"/>
      <c r="N41" s="135"/>
      <c r="O41" s="107"/>
      <c r="P41" s="107"/>
      <c r="Q41" s="107"/>
      <c r="R41" s="107"/>
    </row>
    <row r="42" ht="30" customHeight="1" spans="1:18">
      <c r="A42" s="103"/>
      <c r="B42" s="42"/>
      <c r="C42" s="130"/>
      <c r="D42" s="131"/>
      <c r="E42" s="42"/>
      <c r="F42" s="107"/>
      <c r="G42" s="108"/>
      <c r="H42" s="108"/>
      <c r="I42" s="108"/>
      <c r="J42" s="134"/>
      <c r="K42" s="135"/>
      <c r="L42" s="135"/>
      <c r="M42" s="135"/>
      <c r="N42" s="135"/>
      <c r="O42" s="107"/>
      <c r="P42" s="107"/>
      <c r="Q42" s="107"/>
      <c r="R42" s="107"/>
    </row>
    <row r="43" ht="30" customHeight="1" spans="1:18">
      <c r="A43" s="103"/>
      <c r="B43" s="42"/>
      <c r="C43" s="130"/>
      <c r="D43" s="131"/>
      <c r="E43" s="42"/>
      <c r="F43" s="107"/>
      <c r="G43" s="108"/>
      <c r="H43" s="108"/>
      <c r="I43" s="108"/>
      <c r="J43" s="134"/>
      <c r="K43" s="135"/>
      <c r="L43" s="135"/>
      <c r="M43" s="135"/>
      <c r="N43" s="135"/>
      <c r="O43" s="107"/>
      <c r="P43" s="107"/>
      <c r="Q43" s="107"/>
      <c r="R43" s="107"/>
    </row>
    <row r="44" ht="30" customHeight="1" spans="1:18">
      <c r="A44" s="103"/>
      <c r="B44" s="45"/>
      <c r="C44" s="50"/>
      <c r="D44" s="127"/>
      <c r="E44" s="42"/>
      <c r="F44" s="107"/>
      <c r="G44" s="108"/>
      <c r="H44" s="108"/>
      <c r="I44" s="108"/>
      <c r="J44" s="134"/>
      <c r="K44" s="135"/>
      <c r="L44" s="135"/>
      <c r="M44" s="135"/>
      <c r="N44" s="135"/>
      <c r="O44" s="107"/>
      <c r="P44" s="107"/>
      <c r="Q44" s="107"/>
      <c r="R44" s="107"/>
    </row>
    <row r="45" ht="30" customHeight="1" spans="1:18">
      <c r="A45" s="103"/>
      <c r="B45" s="45"/>
      <c r="C45" s="50"/>
      <c r="D45" s="127"/>
      <c r="E45" s="42"/>
      <c r="F45" s="107"/>
      <c r="G45" s="108"/>
      <c r="H45" s="108"/>
      <c r="I45" s="108"/>
      <c r="J45" s="134"/>
      <c r="K45" s="135"/>
      <c r="L45" s="135"/>
      <c r="M45" s="135"/>
      <c r="N45" s="135"/>
      <c r="O45" s="107"/>
      <c r="P45" s="107"/>
      <c r="Q45" s="107"/>
      <c r="R45" s="107"/>
    </row>
    <row r="46" ht="30" customHeight="1" spans="1:18">
      <c r="A46" s="103"/>
      <c r="B46" s="45"/>
      <c r="C46" s="50"/>
      <c r="D46" s="127"/>
      <c r="E46" s="42"/>
      <c r="F46" s="107"/>
      <c r="G46" s="108"/>
      <c r="H46" s="108"/>
      <c r="I46" s="108"/>
      <c r="J46" s="134"/>
      <c r="K46" s="135"/>
      <c r="L46" s="135"/>
      <c r="M46" s="135"/>
      <c r="N46" s="135"/>
      <c r="O46" s="107"/>
      <c r="P46" s="107"/>
      <c r="Q46" s="107"/>
      <c r="R46" s="107"/>
    </row>
    <row r="47" ht="30" customHeight="1" spans="1:18">
      <c r="A47" s="103"/>
      <c r="B47" s="45"/>
      <c r="C47" s="50"/>
      <c r="D47" s="127"/>
      <c r="E47" s="42"/>
      <c r="F47" s="107"/>
      <c r="G47" s="108"/>
      <c r="H47" s="108"/>
      <c r="I47" s="108"/>
      <c r="J47" s="134"/>
      <c r="K47" s="135"/>
      <c r="L47" s="135"/>
      <c r="M47" s="135"/>
      <c r="N47" s="135"/>
      <c r="O47" s="107"/>
      <c r="P47" s="107"/>
      <c r="Q47" s="107"/>
      <c r="R47" s="107"/>
    </row>
    <row r="48" ht="30" customHeight="1" spans="1:18">
      <c r="A48" s="103"/>
      <c r="B48" s="45"/>
      <c r="C48" s="50"/>
      <c r="D48" s="127"/>
      <c r="E48" s="42"/>
      <c r="F48" s="107"/>
      <c r="G48" s="108"/>
      <c r="H48" s="108"/>
      <c r="I48" s="108"/>
      <c r="J48" s="134"/>
      <c r="K48" s="135"/>
      <c r="L48" s="135"/>
      <c r="M48" s="135"/>
      <c r="N48" s="135"/>
      <c r="O48" s="107"/>
      <c r="P48" s="107"/>
      <c r="Q48" s="107"/>
      <c r="R48" s="107"/>
    </row>
    <row r="49" ht="30" customHeight="1" spans="1:18">
      <c r="A49" s="103"/>
      <c r="B49" s="45"/>
      <c r="C49" s="50"/>
      <c r="D49" s="127"/>
      <c r="E49" s="42"/>
      <c r="F49" s="107"/>
      <c r="G49" s="108"/>
      <c r="H49" s="108"/>
      <c r="I49" s="108"/>
      <c r="J49" s="134"/>
      <c r="K49" s="135"/>
      <c r="L49" s="135"/>
      <c r="M49" s="135"/>
      <c r="N49" s="135"/>
      <c r="O49" s="107"/>
      <c r="P49" s="107"/>
      <c r="Q49" s="107"/>
      <c r="R49" s="107"/>
    </row>
    <row r="50" ht="30" customHeight="1" spans="1:18">
      <c r="A50" s="103"/>
      <c r="B50" s="45"/>
      <c r="C50" s="50"/>
      <c r="D50" s="127"/>
      <c r="E50" s="42"/>
      <c r="F50" s="107"/>
      <c r="G50" s="108"/>
      <c r="H50" s="108"/>
      <c r="I50" s="108"/>
      <c r="J50" s="134"/>
      <c r="K50" s="135"/>
      <c r="L50" s="135"/>
      <c r="M50" s="135"/>
      <c r="N50" s="135"/>
      <c r="O50" s="107"/>
      <c r="P50" s="107"/>
      <c r="Q50" s="107"/>
      <c r="R50" s="107"/>
    </row>
    <row r="51" ht="30" customHeight="1" spans="1:18">
      <c r="A51" s="103"/>
      <c r="B51" s="45"/>
      <c r="C51" s="50"/>
      <c r="D51" s="127"/>
      <c r="E51" s="42"/>
      <c r="F51" s="107"/>
      <c r="G51" s="108"/>
      <c r="H51" s="108"/>
      <c r="I51" s="108"/>
      <c r="J51" s="134"/>
      <c r="K51" s="135"/>
      <c r="L51" s="135"/>
      <c r="M51" s="135"/>
      <c r="N51" s="135"/>
      <c r="O51" s="107"/>
      <c r="P51" s="107"/>
      <c r="Q51" s="107"/>
      <c r="R51" s="107"/>
    </row>
    <row r="52" ht="30" customHeight="1" spans="1:18">
      <c r="A52" s="103"/>
      <c r="B52" s="45"/>
      <c r="C52" s="50"/>
      <c r="D52" s="127"/>
      <c r="E52" s="42"/>
      <c r="F52" s="107"/>
      <c r="G52" s="108"/>
      <c r="H52" s="108"/>
      <c r="I52" s="108"/>
      <c r="J52" s="134"/>
      <c r="K52" s="135"/>
      <c r="L52" s="135"/>
      <c r="M52" s="135"/>
      <c r="N52" s="135"/>
      <c r="O52" s="107"/>
      <c r="P52" s="107"/>
      <c r="Q52" s="107"/>
      <c r="R52" s="107"/>
    </row>
    <row r="53" ht="30" customHeight="1" spans="1:18">
      <c r="A53" s="103"/>
      <c r="B53" s="45"/>
      <c r="C53" s="50"/>
      <c r="D53" s="127"/>
      <c r="E53" s="42"/>
      <c r="F53" s="107"/>
      <c r="G53" s="108"/>
      <c r="H53" s="108"/>
      <c r="I53" s="108"/>
      <c r="J53" s="134"/>
      <c r="K53" s="135"/>
      <c r="L53" s="135"/>
      <c r="M53" s="135"/>
      <c r="N53" s="135"/>
      <c r="O53" s="107"/>
      <c r="P53" s="107"/>
      <c r="Q53" s="107"/>
      <c r="R53" s="107"/>
    </row>
    <row r="54" ht="30" customHeight="1" spans="1:18">
      <c r="A54" s="103"/>
      <c r="B54" s="45"/>
      <c r="C54" s="50"/>
      <c r="D54" s="127"/>
      <c r="E54" s="42"/>
      <c r="F54" s="107"/>
      <c r="G54" s="108"/>
      <c r="H54" s="108"/>
      <c r="I54" s="108"/>
      <c r="J54" s="134"/>
      <c r="K54" s="135"/>
      <c r="L54" s="135"/>
      <c r="M54" s="135"/>
      <c r="N54" s="135"/>
      <c r="O54" s="107"/>
      <c r="P54" s="107"/>
      <c r="Q54" s="107"/>
      <c r="R54" s="107"/>
    </row>
    <row r="55" ht="30" customHeight="1" spans="1:18">
      <c r="A55" s="103"/>
      <c r="B55" s="42"/>
      <c r="C55" s="130"/>
      <c r="D55" s="131"/>
      <c r="E55" s="42"/>
      <c r="F55" s="107"/>
      <c r="G55" s="108"/>
      <c r="H55" s="108"/>
      <c r="I55" s="108"/>
      <c r="J55" s="134"/>
      <c r="K55" s="135"/>
      <c r="L55" s="135"/>
      <c r="M55" s="135"/>
      <c r="N55" s="135"/>
      <c r="O55" s="107"/>
      <c r="P55" s="107"/>
      <c r="Q55" s="107"/>
      <c r="R55" s="107"/>
    </row>
    <row r="56" ht="30" customHeight="1" spans="1:18">
      <c r="A56" s="103"/>
      <c r="B56" s="45"/>
      <c r="C56" s="50"/>
      <c r="D56" s="127"/>
      <c r="E56" s="42"/>
      <c r="F56" s="107"/>
      <c r="G56" s="108"/>
      <c r="H56" s="108"/>
      <c r="I56" s="108"/>
      <c r="J56" s="134"/>
      <c r="K56" s="135"/>
      <c r="L56" s="135"/>
      <c r="M56" s="135"/>
      <c r="N56" s="135"/>
      <c r="O56" s="107"/>
      <c r="P56" s="107"/>
      <c r="Q56" s="107"/>
      <c r="R56" s="107"/>
    </row>
    <row r="57" ht="30" customHeight="1" spans="1:18">
      <c r="A57" s="103"/>
      <c r="B57" s="42"/>
      <c r="C57" s="130"/>
      <c r="D57" s="131"/>
      <c r="E57" s="42"/>
      <c r="F57" s="107"/>
      <c r="G57" s="108"/>
      <c r="H57" s="108"/>
      <c r="I57" s="108"/>
      <c r="J57" s="134"/>
      <c r="K57" s="135"/>
      <c r="L57" s="135"/>
      <c r="M57" s="135"/>
      <c r="N57" s="135"/>
      <c r="O57" s="107"/>
      <c r="P57" s="107"/>
      <c r="Q57" s="107"/>
      <c r="R57" s="107"/>
    </row>
    <row r="58" ht="30" customHeight="1" spans="1:18">
      <c r="A58" s="103"/>
      <c r="B58" s="42"/>
      <c r="C58" s="130"/>
      <c r="D58" s="131"/>
      <c r="E58" s="42"/>
      <c r="F58" s="107"/>
      <c r="G58" s="108"/>
      <c r="H58" s="108"/>
      <c r="I58" s="108"/>
      <c r="J58" s="134"/>
      <c r="K58" s="135"/>
      <c r="L58" s="135"/>
      <c r="M58" s="135"/>
      <c r="N58" s="135"/>
      <c r="O58" s="107"/>
      <c r="P58" s="107"/>
      <c r="Q58" s="107"/>
      <c r="R58" s="107"/>
    </row>
    <row r="59" ht="30" customHeight="1" spans="1:18">
      <c r="A59" s="103"/>
      <c r="B59" s="42"/>
      <c r="C59" s="130"/>
      <c r="D59" s="131"/>
      <c r="E59" s="42"/>
      <c r="F59" s="107"/>
      <c r="G59" s="108"/>
      <c r="H59" s="108"/>
      <c r="I59" s="108"/>
      <c r="J59" s="134"/>
      <c r="K59" s="135"/>
      <c r="L59" s="135"/>
      <c r="M59" s="135"/>
      <c r="N59" s="135"/>
      <c r="O59" s="107"/>
      <c r="P59" s="107"/>
      <c r="Q59" s="107"/>
      <c r="R59" s="107"/>
    </row>
    <row r="60" ht="30" customHeight="1" spans="1:18">
      <c r="A60" s="103"/>
      <c r="B60" s="45"/>
      <c r="C60" s="50"/>
      <c r="D60" s="127"/>
      <c r="E60" s="42"/>
      <c r="F60" s="107"/>
      <c r="G60" s="108"/>
      <c r="H60" s="108"/>
      <c r="I60" s="108"/>
      <c r="J60" s="134"/>
      <c r="K60" s="135"/>
      <c r="L60" s="135"/>
      <c r="M60" s="135"/>
      <c r="N60" s="135"/>
      <c r="O60" s="107"/>
      <c r="P60" s="107"/>
      <c r="Q60" s="107"/>
      <c r="R60" s="107"/>
    </row>
    <row r="61" ht="30" customHeight="1" spans="1:18">
      <c r="A61" s="103"/>
      <c r="B61" s="45"/>
      <c r="C61" s="50"/>
      <c r="D61" s="127"/>
      <c r="E61" s="42"/>
      <c r="F61" s="107"/>
      <c r="G61" s="108"/>
      <c r="H61" s="108"/>
      <c r="I61" s="108"/>
      <c r="J61" s="134"/>
      <c r="K61" s="135"/>
      <c r="L61" s="135"/>
      <c r="M61" s="135"/>
      <c r="N61" s="135"/>
      <c r="O61" s="107"/>
      <c r="P61" s="107"/>
      <c r="Q61" s="107"/>
      <c r="R61" s="107"/>
    </row>
    <row r="62" ht="30" customHeight="1" spans="1:18">
      <c r="A62" s="103"/>
      <c r="B62" s="45"/>
      <c r="C62" s="50"/>
      <c r="D62" s="127"/>
      <c r="E62" s="42"/>
      <c r="F62" s="107"/>
      <c r="G62" s="108"/>
      <c r="H62" s="108"/>
      <c r="I62" s="108"/>
      <c r="J62" s="134"/>
      <c r="K62" s="135"/>
      <c r="L62" s="135"/>
      <c r="M62" s="135"/>
      <c r="N62" s="135"/>
      <c r="O62" s="107"/>
      <c r="P62" s="107"/>
      <c r="Q62" s="107"/>
      <c r="R62" s="107"/>
    </row>
    <row r="63" ht="30" customHeight="1" spans="1:18">
      <c r="A63" s="103"/>
      <c r="B63" s="45"/>
      <c r="C63" s="50"/>
      <c r="D63" s="127"/>
      <c r="E63" s="42"/>
      <c r="F63" s="107"/>
      <c r="G63" s="108"/>
      <c r="H63" s="108"/>
      <c r="I63" s="108"/>
      <c r="J63" s="134"/>
      <c r="K63" s="135"/>
      <c r="L63" s="135"/>
      <c r="M63" s="135"/>
      <c r="N63" s="135"/>
      <c r="O63" s="107"/>
      <c r="P63" s="107"/>
      <c r="Q63" s="107"/>
      <c r="R63" s="107"/>
    </row>
    <row r="64" ht="30" customHeight="1" spans="1:18">
      <c r="A64" s="103"/>
      <c r="B64" s="45"/>
      <c r="C64" s="50"/>
      <c r="D64" s="127"/>
      <c r="E64" s="42"/>
      <c r="F64" s="107"/>
      <c r="G64" s="108"/>
      <c r="H64" s="108"/>
      <c r="I64" s="108"/>
      <c r="J64" s="134"/>
      <c r="K64" s="135"/>
      <c r="L64" s="135"/>
      <c r="M64" s="135"/>
      <c r="N64" s="135"/>
      <c r="O64" s="107"/>
      <c r="P64" s="107"/>
      <c r="Q64" s="107"/>
      <c r="R64" s="107"/>
    </row>
    <row r="65" ht="30" customHeight="1" spans="1:18">
      <c r="A65" s="103"/>
      <c r="B65" s="45"/>
      <c r="C65" s="50"/>
      <c r="D65" s="127"/>
      <c r="E65" s="42"/>
      <c r="F65" s="107"/>
      <c r="G65" s="108"/>
      <c r="H65" s="108"/>
      <c r="I65" s="108"/>
      <c r="J65" s="134"/>
      <c r="K65" s="135"/>
      <c r="L65" s="135"/>
      <c r="M65" s="135"/>
      <c r="N65" s="135"/>
      <c r="O65" s="107"/>
      <c r="P65" s="107"/>
      <c r="Q65" s="107"/>
      <c r="R65" s="107"/>
    </row>
    <row r="66" ht="30" customHeight="1" spans="1:18">
      <c r="A66" s="103"/>
      <c r="B66" s="45"/>
      <c r="C66" s="50"/>
      <c r="D66" s="127"/>
      <c r="E66" s="42"/>
      <c r="F66" s="107"/>
      <c r="G66" s="108"/>
      <c r="H66" s="108"/>
      <c r="I66" s="108"/>
      <c r="J66" s="134"/>
      <c r="K66" s="135"/>
      <c r="L66" s="135"/>
      <c r="M66" s="135"/>
      <c r="N66" s="135"/>
      <c r="O66" s="107"/>
      <c r="P66" s="107"/>
      <c r="Q66" s="107"/>
      <c r="R66" s="107"/>
    </row>
    <row r="67" ht="30" customHeight="1" spans="1:18">
      <c r="A67" s="103"/>
      <c r="B67" s="45"/>
      <c r="C67" s="50"/>
      <c r="D67" s="127"/>
      <c r="E67" s="42"/>
      <c r="F67" s="107"/>
      <c r="G67" s="108"/>
      <c r="H67" s="108"/>
      <c r="I67" s="108"/>
      <c r="J67" s="134"/>
      <c r="K67" s="135"/>
      <c r="L67" s="135"/>
      <c r="M67" s="135"/>
      <c r="N67" s="135"/>
      <c r="O67" s="107"/>
      <c r="P67" s="107"/>
      <c r="Q67" s="107"/>
      <c r="R67" s="107"/>
    </row>
    <row r="68" ht="30" customHeight="1" spans="1:18">
      <c r="A68" s="103"/>
      <c r="B68" s="45"/>
      <c r="C68" s="50"/>
      <c r="D68" s="127"/>
      <c r="E68" s="42"/>
      <c r="F68" s="107"/>
      <c r="G68" s="108"/>
      <c r="H68" s="108"/>
      <c r="I68" s="108"/>
      <c r="J68" s="134"/>
      <c r="K68" s="135"/>
      <c r="L68" s="135"/>
      <c r="M68" s="135"/>
      <c r="N68" s="135"/>
      <c r="O68" s="107"/>
      <c r="P68" s="107"/>
      <c r="Q68" s="107"/>
      <c r="R68" s="107"/>
    </row>
    <row r="69" ht="30" customHeight="1" spans="1:18">
      <c r="A69" s="103"/>
      <c r="B69" s="45"/>
      <c r="C69" s="50"/>
      <c r="D69" s="127"/>
      <c r="E69" s="42"/>
      <c r="F69" s="107"/>
      <c r="G69" s="108"/>
      <c r="H69" s="108"/>
      <c r="I69" s="108"/>
      <c r="J69" s="134"/>
      <c r="K69" s="135"/>
      <c r="L69" s="135"/>
      <c r="M69" s="135"/>
      <c r="N69" s="135"/>
      <c r="O69" s="107"/>
      <c r="P69" s="107"/>
      <c r="Q69" s="107"/>
      <c r="R69" s="107"/>
    </row>
    <row r="70" ht="30" customHeight="1" spans="1:18">
      <c r="A70" s="103"/>
      <c r="B70" s="45"/>
      <c r="C70" s="50"/>
      <c r="D70" s="127"/>
      <c r="E70" s="42"/>
      <c r="F70" s="107"/>
      <c r="G70" s="108"/>
      <c r="H70" s="108"/>
      <c r="I70" s="108"/>
      <c r="J70" s="134"/>
      <c r="K70" s="135"/>
      <c r="L70" s="135"/>
      <c r="M70" s="135"/>
      <c r="N70" s="135"/>
      <c r="O70" s="107"/>
      <c r="P70" s="107"/>
      <c r="Q70" s="107"/>
      <c r="R70" s="107"/>
    </row>
    <row r="71" ht="30" customHeight="1" spans="1:18">
      <c r="A71" s="103"/>
      <c r="B71" s="45"/>
      <c r="C71" s="50"/>
      <c r="D71" s="127"/>
      <c r="E71" s="42"/>
      <c r="F71" s="107"/>
      <c r="G71" s="108"/>
      <c r="H71" s="108"/>
      <c r="I71" s="108"/>
      <c r="J71" s="134"/>
      <c r="K71" s="135"/>
      <c r="L71" s="135"/>
      <c r="M71" s="135"/>
      <c r="N71" s="135"/>
      <c r="O71" s="107"/>
      <c r="P71" s="107"/>
      <c r="Q71" s="107"/>
      <c r="R71" s="107"/>
    </row>
    <row r="72" ht="30" customHeight="1" spans="1:18">
      <c r="A72" s="103"/>
      <c r="B72" s="31"/>
      <c r="C72" s="83"/>
      <c r="D72" s="111"/>
      <c r="E72" s="31"/>
      <c r="F72" s="107"/>
      <c r="G72" s="108"/>
      <c r="H72" s="108"/>
      <c r="I72" s="108"/>
      <c r="J72" s="134"/>
      <c r="K72" s="135"/>
      <c r="L72" s="135"/>
      <c r="M72" s="135"/>
      <c r="N72" s="135"/>
      <c r="O72" s="107"/>
      <c r="P72" s="107"/>
      <c r="Q72" s="107"/>
      <c r="R72" s="107"/>
    </row>
    <row r="73" ht="30" customHeight="1" spans="1:18">
      <c r="A73" s="103"/>
      <c r="B73" s="42"/>
      <c r="C73" s="130"/>
      <c r="D73" s="131"/>
      <c r="E73" s="42"/>
      <c r="F73" s="107"/>
      <c r="G73" s="108"/>
      <c r="H73" s="108"/>
      <c r="I73" s="108"/>
      <c r="J73" s="134"/>
      <c r="K73" s="135"/>
      <c r="L73" s="135"/>
      <c r="M73" s="135"/>
      <c r="N73" s="135"/>
      <c r="O73" s="107"/>
      <c r="P73" s="107"/>
      <c r="Q73" s="107"/>
      <c r="R73" s="107"/>
    </row>
    <row r="74" ht="30" customHeight="1" spans="1:18">
      <c r="A74" s="103"/>
      <c r="B74" s="42"/>
      <c r="C74" s="130"/>
      <c r="D74" s="131"/>
      <c r="E74" s="42"/>
      <c r="F74" s="107"/>
      <c r="G74" s="108"/>
      <c r="H74" s="108"/>
      <c r="I74" s="108"/>
      <c r="J74" s="134"/>
      <c r="K74" s="135"/>
      <c r="L74" s="135"/>
      <c r="M74" s="135"/>
      <c r="N74" s="135"/>
      <c r="O74" s="107"/>
      <c r="P74" s="107"/>
      <c r="Q74" s="107"/>
      <c r="R74" s="107"/>
    </row>
    <row r="75" ht="30" customHeight="1" spans="1:18">
      <c r="A75" s="103"/>
      <c r="B75" s="45"/>
      <c r="C75" s="50"/>
      <c r="D75" s="127"/>
      <c r="E75" s="42"/>
      <c r="F75" s="107"/>
      <c r="G75" s="108"/>
      <c r="H75" s="108"/>
      <c r="I75" s="108"/>
      <c r="J75" s="134"/>
      <c r="K75" s="135"/>
      <c r="L75" s="135"/>
      <c r="M75" s="135"/>
      <c r="N75" s="135"/>
      <c r="O75" s="107"/>
      <c r="P75" s="107"/>
      <c r="Q75" s="107"/>
      <c r="R75" s="107"/>
    </row>
    <row r="76" ht="30" customHeight="1" spans="1:18">
      <c r="A76" s="103"/>
      <c r="B76" s="45"/>
      <c r="C76" s="50"/>
      <c r="D76" s="127"/>
      <c r="E76" s="42"/>
      <c r="F76" s="107"/>
      <c r="G76" s="108"/>
      <c r="H76" s="108"/>
      <c r="I76" s="108"/>
      <c r="J76" s="134"/>
      <c r="K76" s="135"/>
      <c r="L76" s="135"/>
      <c r="M76" s="135"/>
      <c r="N76" s="135"/>
      <c r="O76" s="107"/>
      <c r="P76" s="107"/>
      <c r="Q76" s="107"/>
      <c r="R76" s="107"/>
    </row>
    <row r="77" ht="30" customHeight="1" spans="1:18">
      <c r="A77" s="103"/>
      <c r="B77" s="45"/>
      <c r="C77" s="127"/>
      <c r="D77" s="127"/>
      <c r="E77" s="42"/>
      <c r="F77" s="107"/>
      <c r="G77" s="108"/>
      <c r="H77" s="108"/>
      <c r="I77" s="108"/>
      <c r="J77" s="134"/>
      <c r="K77" s="135"/>
      <c r="L77" s="135"/>
      <c r="M77" s="135"/>
      <c r="N77" s="135"/>
      <c r="O77" s="107"/>
      <c r="P77" s="107"/>
      <c r="Q77" s="107"/>
      <c r="R77" s="107"/>
    </row>
    <row r="78" ht="30" customHeight="1" spans="1:18">
      <c r="A78" s="103"/>
      <c r="B78" s="45"/>
      <c r="C78" s="50"/>
      <c r="D78" s="127"/>
      <c r="E78" s="42"/>
      <c r="F78" s="107"/>
      <c r="G78" s="108"/>
      <c r="H78" s="108"/>
      <c r="I78" s="108"/>
      <c r="J78" s="134"/>
      <c r="K78" s="135"/>
      <c r="L78" s="135"/>
      <c r="M78" s="135"/>
      <c r="N78" s="135"/>
      <c r="O78" s="107"/>
      <c r="P78" s="107"/>
      <c r="Q78" s="107"/>
      <c r="R78" s="107"/>
    </row>
    <row r="79" ht="30" customHeight="1" spans="1:18">
      <c r="A79" s="103"/>
      <c r="B79" s="45"/>
      <c r="C79" s="50"/>
      <c r="D79" s="127"/>
      <c r="E79" s="42"/>
      <c r="F79" s="107"/>
      <c r="G79" s="108"/>
      <c r="H79" s="108"/>
      <c r="I79" s="108"/>
      <c r="J79" s="134"/>
      <c r="K79" s="135"/>
      <c r="L79" s="135"/>
      <c r="M79" s="135"/>
      <c r="N79" s="135"/>
      <c r="O79" s="107"/>
      <c r="P79" s="107"/>
      <c r="Q79" s="107"/>
      <c r="R79" s="107"/>
    </row>
    <row r="80" ht="30" customHeight="1" spans="1:18">
      <c r="A80" s="103"/>
      <c r="B80" s="45"/>
      <c r="C80" s="50"/>
      <c r="D80" s="127"/>
      <c r="E80" s="42"/>
      <c r="F80" s="107"/>
      <c r="G80" s="108"/>
      <c r="H80" s="108"/>
      <c r="I80" s="108"/>
      <c r="J80" s="134"/>
      <c r="K80" s="135"/>
      <c r="L80" s="135"/>
      <c r="M80" s="135"/>
      <c r="N80" s="135"/>
      <c r="O80" s="107"/>
      <c r="P80" s="107"/>
      <c r="Q80" s="107"/>
      <c r="R80" s="107"/>
    </row>
    <row r="81" ht="30" customHeight="1" spans="1:18">
      <c r="A81" s="103"/>
      <c r="B81" s="45"/>
      <c r="C81" s="50"/>
      <c r="D81" s="127"/>
      <c r="E81" s="42"/>
      <c r="F81" s="107"/>
      <c r="G81" s="108"/>
      <c r="H81" s="108"/>
      <c r="I81" s="108"/>
      <c r="J81" s="134"/>
      <c r="K81" s="135"/>
      <c r="L81" s="135"/>
      <c r="M81" s="135"/>
      <c r="N81" s="135"/>
      <c r="O81" s="107"/>
      <c r="P81" s="107"/>
      <c r="Q81" s="107"/>
      <c r="R81" s="107"/>
    </row>
    <row r="82" ht="30" customHeight="1" spans="1:18">
      <c r="A82" s="103"/>
      <c r="B82" s="45"/>
      <c r="C82" s="50"/>
      <c r="D82" s="127"/>
      <c r="E82" s="42"/>
      <c r="F82" s="107"/>
      <c r="G82" s="108"/>
      <c r="H82" s="108"/>
      <c r="I82" s="108"/>
      <c r="J82" s="134"/>
      <c r="K82" s="135"/>
      <c r="L82" s="135"/>
      <c r="M82" s="135"/>
      <c r="N82" s="135"/>
      <c r="O82" s="107"/>
      <c r="P82" s="107"/>
      <c r="Q82" s="107"/>
      <c r="R82" s="107"/>
    </row>
    <row r="83" ht="30" customHeight="1" spans="1:18">
      <c r="A83" s="103"/>
      <c r="B83" s="45"/>
      <c r="C83" s="50"/>
      <c r="D83" s="127"/>
      <c r="E83" s="42"/>
      <c r="F83" s="107"/>
      <c r="G83" s="108"/>
      <c r="H83" s="108"/>
      <c r="I83" s="108"/>
      <c r="J83" s="134"/>
      <c r="K83" s="135"/>
      <c r="L83" s="135"/>
      <c r="M83" s="135"/>
      <c r="N83" s="135"/>
      <c r="O83" s="107"/>
      <c r="P83" s="107"/>
      <c r="Q83" s="107"/>
      <c r="R83" s="107"/>
    </row>
    <row r="84" ht="30" customHeight="1" spans="1:18">
      <c r="A84" s="103"/>
      <c r="B84" s="45"/>
      <c r="C84" s="50"/>
      <c r="D84" s="127"/>
      <c r="E84" s="42"/>
      <c r="F84" s="107"/>
      <c r="G84" s="108"/>
      <c r="H84" s="108"/>
      <c r="I84" s="108"/>
      <c r="J84" s="134"/>
      <c r="K84" s="135"/>
      <c r="L84" s="135"/>
      <c r="M84" s="135"/>
      <c r="N84" s="135"/>
      <c r="O84" s="107"/>
      <c r="P84" s="107"/>
      <c r="Q84" s="107"/>
      <c r="R84" s="107"/>
    </row>
    <row r="85" ht="30" customHeight="1" spans="1:18">
      <c r="A85" s="103"/>
      <c r="B85" s="45"/>
      <c r="C85" s="50"/>
      <c r="D85" s="127"/>
      <c r="E85" s="42"/>
      <c r="F85" s="107"/>
      <c r="G85" s="108"/>
      <c r="H85" s="108"/>
      <c r="I85" s="108"/>
      <c r="J85" s="134"/>
      <c r="K85" s="135"/>
      <c r="L85" s="135"/>
      <c r="M85" s="135"/>
      <c r="N85" s="135"/>
      <c r="O85" s="107"/>
      <c r="P85" s="107"/>
      <c r="Q85" s="107"/>
      <c r="R85" s="107"/>
    </row>
    <row r="86" ht="30" customHeight="1" spans="1:18">
      <c r="A86" s="103"/>
      <c r="B86" s="45"/>
      <c r="C86" s="50"/>
      <c r="D86" s="127"/>
      <c r="E86" s="42"/>
      <c r="F86" s="107"/>
      <c r="G86" s="108"/>
      <c r="H86" s="108"/>
      <c r="I86" s="108"/>
      <c r="J86" s="134"/>
      <c r="K86" s="135"/>
      <c r="L86" s="135"/>
      <c r="M86" s="135"/>
      <c r="N86" s="135"/>
      <c r="O86" s="107"/>
      <c r="P86" s="107"/>
      <c r="Q86" s="107"/>
      <c r="R86" s="107"/>
    </row>
    <row r="87" ht="30" customHeight="1" spans="1:18">
      <c r="A87" s="103"/>
      <c r="B87" s="45"/>
      <c r="C87" s="50"/>
      <c r="D87" s="127"/>
      <c r="E87" s="42"/>
      <c r="F87" s="107"/>
      <c r="G87" s="108"/>
      <c r="H87" s="108"/>
      <c r="I87" s="108"/>
      <c r="J87" s="134"/>
      <c r="K87" s="135"/>
      <c r="L87" s="135"/>
      <c r="M87" s="135"/>
      <c r="N87" s="135"/>
      <c r="O87" s="107"/>
      <c r="P87" s="107"/>
      <c r="Q87" s="107"/>
      <c r="R87" s="107"/>
    </row>
    <row r="88" ht="30" customHeight="1" spans="1:18">
      <c r="A88" s="103"/>
      <c r="B88" s="45"/>
      <c r="C88" s="50"/>
      <c r="D88" s="127"/>
      <c r="E88" s="42"/>
      <c r="F88" s="107"/>
      <c r="G88" s="108"/>
      <c r="H88" s="108"/>
      <c r="I88" s="108"/>
      <c r="J88" s="134"/>
      <c r="K88" s="135"/>
      <c r="L88" s="135"/>
      <c r="M88" s="135"/>
      <c r="N88" s="135"/>
      <c r="O88" s="107"/>
      <c r="P88" s="107"/>
      <c r="Q88" s="107"/>
      <c r="R88" s="107"/>
    </row>
    <row r="89" ht="30" customHeight="1" spans="1:18">
      <c r="A89" s="103"/>
      <c r="B89" s="42"/>
      <c r="C89" s="130"/>
      <c r="D89" s="131"/>
      <c r="E89" s="42"/>
      <c r="F89" s="107"/>
      <c r="G89" s="108"/>
      <c r="H89" s="108"/>
      <c r="I89" s="108"/>
      <c r="J89" s="134"/>
      <c r="K89" s="135"/>
      <c r="L89" s="135"/>
      <c r="M89" s="135"/>
      <c r="N89" s="135"/>
      <c r="O89" s="107"/>
      <c r="P89" s="107"/>
      <c r="Q89" s="107"/>
      <c r="R89" s="107"/>
    </row>
    <row r="90" ht="30" customHeight="1" spans="1:18">
      <c r="A90" s="103"/>
      <c r="B90" s="42"/>
      <c r="C90" s="130"/>
      <c r="D90" s="131"/>
      <c r="E90" s="42"/>
      <c r="F90" s="107"/>
      <c r="G90" s="108"/>
      <c r="H90" s="108"/>
      <c r="I90" s="108"/>
      <c r="J90" s="134"/>
      <c r="K90" s="135"/>
      <c r="L90" s="135"/>
      <c r="M90" s="135"/>
      <c r="N90" s="135"/>
      <c r="O90" s="107"/>
      <c r="P90" s="107"/>
      <c r="Q90" s="107"/>
      <c r="R90" s="107"/>
    </row>
    <row r="91" ht="30" customHeight="1" spans="1:18">
      <c r="A91" s="103"/>
      <c r="B91" s="42"/>
      <c r="C91" s="130"/>
      <c r="D91" s="131"/>
      <c r="E91" s="42"/>
      <c r="F91" s="107"/>
      <c r="G91" s="108"/>
      <c r="H91" s="108"/>
      <c r="I91" s="108"/>
      <c r="J91" s="134"/>
      <c r="K91" s="135"/>
      <c r="L91" s="135"/>
      <c r="M91" s="135"/>
      <c r="N91" s="135"/>
      <c r="O91" s="107"/>
      <c r="P91" s="107"/>
      <c r="Q91" s="107"/>
      <c r="R91" s="107"/>
    </row>
    <row r="92" ht="30" customHeight="1" spans="1:18">
      <c r="A92" s="103"/>
      <c r="B92" s="42"/>
      <c r="C92" s="130"/>
      <c r="D92" s="131"/>
      <c r="E92" s="42"/>
      <c r="F92" s="107"/>
      <c r="G92" s="108"/>
      <c r="H92" s="108"/>
      <c r="I92" s="108"/>
      <c r="J92" s="134"/>
      <c r="K92" s="135"/>
      <c r="L92" s="135"/>
      <c r="M92" s="135"/>
      <c r="N92" s="135"/>
      <c r="O92" s="107"/>
      <c r="P92" s="107"/>
      <c r="Q92" s="107"/>
      <c r="R92" s="107"/>
    </row>
    <row r="93" ht="30" customHeight="1" spans="1:18">
      <c r="A93" s="103"/>
      <c r="B93" s="42"/>
      <c r="C93" s="130"/>
      <c r="D93" s="131"/>
      <c r="E93" s="42"/>
      <c r="F93" s="107"/>
      <c r="G93" s="108"/>
      <c r="H93" s="108"/>
      <c r="I93" s="108"/>
      <c r="J93" s="134"/>
      <c r="K93" s="135"/>
      <c r="L93" s="135"/>
      <c r="M93" s="135"/>
      <c r="N93" s="135"/>
      <c r="O93" s="107"/>
      <c r="P93" s="107"/>
      <c r="Q93" s="107"/>
      <c r="R93" s="107"/>
    </row>
    <row r="94" ht="30" customHeight="1" spans="1:18">
      <c r="A94" s="103"/>
      <c r="B94" s="42"/>
      <c r="C94" s="130"/>
      <c r="D94" s="131"/>
      <c r="E94" s="42"/>
      <c r="F94" s="107"/>
      <c r="G94" s="108"/>
      <c r="H94" s="108"/>
      <c r="I94" s="108"/>
      <c r="J94" s="134"/>
      <c r="K94" s="135"/>
      <c r="L94" s="135"/>
      <c r="M94" s="135"/>
      <c r="N94" s="135"/>
      <c r="O94" s="107"/>
      <c r="P94" s="107"/>
      <c r="Q94" s="107"/>
      <c r="R94" s="107"/>
    </row>
    <row r="95" ht="30" customHeight="1" spans="1:18">
      <c r="A95" s="103"/>
      <c r="B95" s="42"/>
      <c r="C95" s="130"/>
      <c r="D95" s="131"/>
      <c r="E95" s="42"/>
      <c r="F95" s="107"/>
      <c r="G95" s="108"/>
      <c r="H95" s="108"/>
      <c r="I95" s="108"/>
      <c r="J95" s="134"/>
      <c r="K95" s="135"/>
      <c r="L95" s="135"/>
      <c r="M95" s="135"/>
      <c r="N95" s="135"/>
      <c r="O95" s="107"/>
      <c r="P95" s="107"/>
      <c r="Q95" s="107"/>
      <c r="R95" s="107"/>
    </row>
    <row r="96" ht="30" customHeight="1" spans="1:18">
      <c r="A96" s="103"/>
      <c r="B96" s="42"/>
      <c r="C96" s="130"/>
      <c r="D96" s="131"/>
      <c r="E96" s="42"/>
      <c r="F96" s="107"/>
      <c r="G96" s="108"/>
      <c r="H96" s="108"/>
      <c r="I96" s="108"/>
      <c r="J96" s="134"/>
      <c r="K96" s="135"/>
      <c r="L96" s="135"/>
      <c r="M96" s="135"/>
      <c r="N96" s="135"/>
      <c r="O96" s="107"/>
      <c r="P96" s="107"/>
      <c r="Q96" s="107"/>
      <c r="R96" s="107"/>
    </row>
    <row r="97" ht="30" customHeight="1" spans="1:18">
      <c r="A97" s="103"/>
      <c r="B97" s="42"/>
      <c r="C97" s="130"/>
      <c r="D97" s="131"/>
      <c r="E97" s="42"/>
      <c r="F97" s="107"/>
      <c r="G97" s="108"/>
      <c r="H97" s="108"/>
      <c r="I97" s="108"/>
      <c r="J97" s="134"/>
      <c r="K97" s="135"/>
      <c r="L97" s="135"/>
      <c r="M97" s="135"/>
      <c r="N97" s="135"/>
      <c r="O97" s="107"/>
      <c r="P97" s="107"/>
      <c r="Q97" s="107"/>
      <c r="R97" s="107"/>
    </row>
    <row r="98" ht="30" customHeight="1" spans="1:18">
      <c r="A98" s="103"/>
      <c r="B98" s="42"/>
      <c r="C98" s="130"/>
      <c r="D98" s="131"/>
      <c r="E98" s="42"/>
      <c r="F98" s="107"/>
      <c r="G98" s="108"/>
      <c r="H98" s="108"/>
      <c r="I98" s="108"/>
      <c r="J98" s="134"/>
      <c r="K98" s="135"/>
      <c r="L98" s="135"/>
      <c r="M98" s="135"/>
      <c r="N98" s="135"/>
      <c r="O98" s="107"/>
      <c r="P98" s="107"/>
      <c r="Q98" s="107"/>
      <c r="R98" s="107"/>
    </row>
    <row r="99" ht="30" customHeight="1" spans="1:18">
      <c r="A99" s="103"/>
      <c r="B99" s="42"/>
      <c r="C99" s="130"/>
      <c r="D99" s="131"/>
      <c r="E99" s="42"/>
      <c r="F99" s="107"/>
      <c r="G99" s="108"/>
      <c r="H99" s="108"/>
      <c r="I99" s="108"/>
      <c r="J99" s="134"/>
      <c r="K99" s="135"/>
      <c r="L99" s="135"/>
      <c r="M99" s="135"/>
      <c r="N99" s="135"/>
      <c r="O99" s="107"/>
      <c r="P99" s="107"/>
      <c r="Q99" s="107"/>
      <c r="R99" s="107"/>
    </row>
    <row r="100" ht="30" customHeight="1" spans="1:18">
      <c r="A100" s="103"/>
      <c r="B100" s="42"/>
      <c r="C100" s="130"/>
      <c r="D100" s="131"/>
      <c r="E100" s="42"/>
      <c r="F100" s="107"/>
      <c r="G100" s="108"/>
      <c r="H100" s="108"/>
      <c r="I100" s="108"/>
      <c r="J100" s="134"/>
      <c r="K100" s="135"/>
      <c r="L100" s="135"/>
      <c r="M100" s="135"/>
      <c r="N100" s="135"/>
      <c r="O100" s="107"/>
      <c r="P100" s="107"/>
      <c r="Q100" s="107"/>
      <c r="R100" s="107"/>
    </row>
    <row r="101" ht="30" customHeight="1" spans="1:18">
      <c r="A101" s="103"/>
      <c r="B101" s="42"/>
      <c r="C101" s="130"/>
      <c r="D101" s="131"/>
      <c r="E101" s="42"/>
      <c r="F101" s="107"/>
      <c r="G101" s="108"/>
      <c r="H101" s="108"/>
      <c r="I101" s="108"/>
      <c r="J101" s="134"/>
      <c r="K101" s="135"/>
      <c r="L101" s="135"/>
      <c r="M101" s="135"/>
      <c r="N101" s="135"/>
      <c r="O101" s="107"/>
      <c r="P101" s="107"/>
      <c r="Q101" s="107"/>
      <c r="R101" s="107"/>
    </row>
    <row r="102" ht="30" customHeight="1" spans="1:18">
      <c r="A102" s="103"/>
      <c r="B102" s="45"/>
      <c r="C102" s="50"/>
      <c r="D102" s="127"/>
      <c r="E102" s="42"/>
      <c r="F102" s="107"/>
      <c r="G102" s="108"/>
      <c r="H102" s="108"/>
      <c r="I102" s="108"/>
      <c r="J102" s="134"/>
      <c r="K102" s="135"/>
      <c r="L102" s="135"/>
      <c r="M102" s="135"/>
      <c r="N102" s="135"/>
      <c r="O102" s="107"/>
      <c r="P102" s="107"/>
      <c r="Q102" s="107"/>
      <c r="R102" s="107"/>
    </row>
    <row r="103" ht="30" customHeight="1" spans="1:18">
      <c r="A103" s="103"/>
      <c r="B103" s="45"/>
      <c r="C103" s="50"/>
      <c r="D103" s="127"/>
      <c r="E103" s="42"/>
      <c r="F103" s="107"/>
      <c r="G103" s="108"/>
      <c r="H103" s="108"/>
      <c r="I103" s="108"/>
      <c r="J103" s="134"/>
      <c r="K103" s="135"/>
      <c r="L103" s="135"/>
      <c r="M103" s="135"/>
      <c r="N103" s="135"/>
      <c r="O103" s="107"/>
      <c r="P103" s="107"/>
      <c r="Q103" s="107"/>
      <c r="R103" s="107"/>
    </row>
    <row r="104" ht="30" customHeight="1" spans="1:18">
      <c r="A104" s="103"/>
      <c r="B104" s="45"/>
      <c r="C104" s="50"/>
      <c r="D104" s="127"/>
      <c r="E104" s="42"/>
      <c r="F104" s="107"/>
      <c r="G104" s="108"/>
      <c r="H104" s="108"/>
      <c r="I104" s="108"/>
      <c r="J104" s="134"/>
      <c r="K104" s="135"/>
      <c r="L104" s="135"/>
      <c r="M104" s="135"/>
      <c r="N104" s="135"/>
      <c r="O104" s="107"/>
      <c r="P104" s="107"/>
      <c r="Q104" s="107"/>
      <c r="R104" s="107"/>
    </row>
    <row r="105" ht="30" customHeight="1" spans="1:18">
      <c r="A105" s="103"/>
      <c r="B105" s="45"/>
      <c r="C105" s="50"/>
      <c r="D105" s="127"/>
      <c r="E105" s="42"/>
      <c r="F105" s="107"/>
      <c r="G105" s="108"/>
      <c r="H105" s="108"/>
      <c r="I105" s="108"/>
      <c r="J105" s="134"/>
      <c r="K105" s="135"/>
      <c r="L105" s="135"/>
      <c r="M105" s="135"/>
      <c r="N105" s="135"/>
      <c r="O105" s="107"/>
      <c r="P105" s="107"/>
      <c r="Q105" s="107"/>
      <c r="R105" s="107"/>
    </row>
    <row r="106" ht="30" customHeight="1" spans="1:18">
      <c r="A106" s="103"/>
      <c r="B106" s="45"/>
      <c r="C106" s="50"/>
      <c r="D106" s="127"/>
      <c r="E106" s="42"/>
      <c r="F106" s="107"/>
      <c r="G106" s="108"/>
      <c r="H106" s="108"/>
      <c r="I106" s="108"/>
      <c r="J106" s="134"/>
      <c r="K106" s="135"/>
      <c r="L106" s="135"/>
      <c r="M106" s="135"/>
      <c r="N106" s="135"/>
      <c r="O106" s="107"/>
      <c r="P106" s="107"/>
      <c r="Q106" s="107"/>
      <c r="R106" s="107"/>
    </row>
    <row r="107" ht="30" customHeight="1" spans="1:18">
      <c r="A107" s="103"/>
      <c r="B107" s="45"/>
      <c r="C107" s="50"/>
      <c r="D107" s="127"/>
      <c r="E107" s="42"/>
      <c r="F107" s="107"/>
      <c r="G107" s="108"/>
      <c r="H107" s="108"/>
      <c r="I107" s="108"/>
      <c r="J107" s="134"/>
      <c r="K107" s="135"/>
      <c r="L107" s="135"/>
      <c r="M107" s="135"/>
      <c r="N107" s="135"/>
      <c r="O107" s="107"/>
      <c r="P107" s="107"/>
      <c r="Q107" s="107"/>
      <c r="R107" s="107"/>
    </row>
    <row r="108" ht="30" customHeight="1" spans="1:18">
      <c r="A108" s="103"/>
      <c r="B108" s="45"/>
      <c r="C108" s="50"/>
      <c r="D108" s="127"/>
      <c r="E108" s="42"/>
      <c r="F108" s="107"/>
      <c r="G108" s="108"/>
      <c r="H108" s="108"/>
      <c r="I108" s="108"/>
      <c r="J108" s="134"/>
      <c r="K108" s="135"/>
      <c r="L108" s="135"/>
      <c r="M108" s="135"/>
      <c r="N108" s="135"/>
      <c r="O108" s="107"/>
      <c r="P108" s="107"/>
      <c r="Q108" s="107"/>
      <c r="R108" s="107"/>
    </row>
    <row r="109" ht="30" customHeight="1" spans="1:18">
      <c r="A109" s="103"/>
      <c r="B109" s="45"/>
      <c r="C109" s="50"/>
      <c r="D109" s="127"/>
      <c r="E109" s="42"/>
      <c r="F109" s="107"/>
      <c r="G109" s="108"/>
      <c r="H109" s="108"/>
      <c r="I109" s="108"/>
      <c r="J109" s="134"/>
      <c r="K109" s="135"/>
      <c r="L109" s="135"/>
      <c r="M109" s="135"/>
      <c r="N109" s="135"/>
      <c r="O109" s="107"/>
      <c r="P109" s="107"/>
      <c r="Q109" s="107"/>
      <c r="R109" s="107"/>
    </row>
    <row r="110" ht="30" customHeight="1" spans="1:18">
      <c r="A110" s="103"/>
      <c r="B110" s="45"/>
      <c r="C110" s="50"/>
      <c r="D110" s="127"/>
      <c r="E110" s="42"/>
      <c r="F110" s="107"/>
      <c r="G110" s="108"/>
      <c r="H110" s="108"/>
      <c r="I110" s="108"/>
      <c r="J110" s="134"/>
      <c r="K110" s="135"/>
      <c r="L110" s="135"/>
      <c r="M110" s="135"/>
      <c r="N110" s="135"/>
      <c r="O110" s="107"/>
      <c r="P110" s="107"/>
      <c r="Q110" s="107"/>
      <c r="R110" s="107"/>
    </row>
    <row r="111" ht="30" customHeight="1" spans="1:18">
      <c r="A111" s="103"/>
      <c r="B111" s="45"/>
      <c r="C111" s="50"/>
      <c r="D111" s="127"/>
      <c r="E111" s="42"/>
      <c r="F111" s="107"/>
      <c r="G111" s="108"/>
      <c r="H111" s="108"/>
      <c r="I111" s="108"/>
      <c r="J111" s="134"/>
      <c r="K111" s="135"/>
      <c r="L111" s="135"/>
      <c r="M111" s="135"/>
      <c r="N111" s="135"/>
      <c r="O111" s="107"/>
      <c r="P111" s="107"/>
      <c r="Q111" s="107"/>
      <c r="R111" s="107"/>
    </row>
    <row r="112" ht="30" customHeight="1" spans="1:18">
      <c r="A112" s="103"/>
      <c r="B112" s="45"/>
      <c r="C112" s="50"/>
      <c r="D112" s="127"/>
      <c r="E112" s="42"/>
      <c r="F112" s="107"/>
      <c r="G112" s="108"/>
      <c r="H112" s="108"/>
      <c r="I112" s="108"/>
      <c r="J112" s="134"/>
      <c r="K112" s="135"/>
      <c r="L112" s="135"/>
      <c r="M112" s="135"/>
      <c r="N112" s="135"/>
      <c r="O112" s="107"/>
      <c r="P112" s="107"/>
      <c r="Q112" s="107"/>
      <c r="R112" s="107"/>
    </row>
    <row r="113" ht="30" customHeight="1" spans="1:18">
      <c r="A113" s="103"/>
      <c r="B113" s="45"/>
      <c r="C113" s="50"/>
      <c r="D113" s="127"/>
      <c r="E113" s="42"/>
      <c r="F113" s="107"/>
      <c r="G113" s="108"/>
      <c r="H113" s="108"/>
      <c r="I113" s="108"/>
      <c r="J113" s="134"/>
      <c r="K113" s="135"/>
      <c r="L113" s="135"/>
      <c r="M113" s="135"/>
      <c r="N113" s="135"/>
      <c r="O113" s="107"/>
      <c r="P113" s="107"/>
      <c r="Q113" s="107"/>
      <c r="R113" s="107"/>
    </row>
    <row r="114" ht="30" customHeight="1" spans="1:18">
      <c r="A114" s="103"/>
      <c r="B114" s="45"/>
      <c r="C114" s="50"/>
      <c r="D114" s="127"/>
      <c r="E114" s="42"/>
      <c r="F114" s="107"/>
      <c r="G114" s="108"/>
      <c r="H114" s="108"/>
      <c r="I114" s="108"/>
      <c r="J114" s="134"/>
      <c r="K114" s="135"/>
      <c r="L114" s="135"/>
      <c r="M114" s="135"/>
      <c r="N114" s="135"/>
      <c r="O114" s="107"/>
      <c r="P114" s="107"/>
      <c r="Q114" s="107"/>
      <c r="R114" s="107"/>
    </row>
    <row r="115" ht="30" customHeight="1" spans="1:18">
      <c r="A115" s="103"/>
      <c r="B115" s="45"/>
      <c r="C115" s="50"/>
      <c r="D115" s="127"/>
      <c r="E115" s="42"/>
      <c r="F115" s="107"/>
      <c r="G115" s="108"/>
      <c r="H115" s="108"/>
      <c r="I115" s="108"/>
      <c r="J115" s="134"/>
      <c r="K115" s="135"/>
      <c r="L115" s="135"/>
      <c r="M115" s="135"/>
      <c r="N115" s="135"/>
      <c r="O115" s="107"/>
      <c r="P115" s="107"/>
      <c r="Q115" s="107"/>
      <c r="R115" s="107"/>
    </row>
    <row r="116" ht="30" customHeight="1" spans="1:18">
      <c r="A116" s="103"/>
      <c r="B116" s="45"/>
      <c r="C116" s="50"/>
      <c r="D116" s="127"/>
      <c r="E116" s="42"/>
      <c r="F116" s="107"/>
      <c r="G116" s="108"/>
      <c r="H116" s="108"/>
      <c r="I116" s="108"/>
      <c r="J116" s="134"/>
      <c r="K116" s="135"/>
      <c r="L116" s="135"/>
      <c r="M116" s="135"/>
      <c r="N116" s="135"/>
      <c r="O116" s="107"/>
      <c r="P116" s="107"/>
      <c r="Q116" s="107"/>
      <c r="R116" s="107"/>
    </row>
    <row r="117" ht="30" customHeight="1" spans="1:18">
      <c r="A117" s="103"/>
      <c r="B117" s="45"/>
      <c r="C117" s="50"/>
      <c r="D117" s="127"/>
      <c r="E117" s="42"/>
      <c r="F117" s="107"/>
      <c r="G117" s="108"/>
      <c r="H117" s="108"/>
      <c r="I117" s="108"/>
      <c r="J117" s="134"/>
      <c r="K117" s="135"/>
      <c r="L117" s="135"/>
      <c r="M117" s="135"/>
      <c r="N117" s="135"/>
      <c r="O117" s="107"/>
      <c r="P117" s="107"/>
      <c r="Q117" s="107"/>
      <c r="R117" s="107"/>
    </row>
    <row r="118" ht="30" customHeight="1" spans="1:18">
      <c r="A118" s="103"/>
      <c r="B118" s="45"/>
      <c r="C118" s="50"/>
      <c r="D118" s="127"/>
      <c r="E118" s="42"/>
      <c r="F118" s="107"/>
      <c r="G118" s="108"/>
      <c r="H118" s="108"/>
      <c r="I118" s="108"/>
      <c r="J118" s="134"/>
      <c r="K118" s="135"/>
      <c r="L118" s="135"/>
      <c r="M118" s="135"/>
      <c r="N118" s="135"/>
      <c r="O118" s="107"/>
      <c r="P118" s="107"/>
      <c r="Q118" s="107"/>
      <c r="R118" s="107"/>
    </row>
    <row r="119" ht="30" customHeight="1" spans="1:18">
      <c r="A119" s="103"/>
      <c r="B119" s="45"/>
      <c r="C119" s="50"/>
      <c r="D119" s="127"/>
      <c r="E119" s="42"/>
      <c r="F119" s="107"/>
      <c r="G119" s="108"/>
      <c r="H119" s="108"/>
      <c r="I119" s="108"/>
      <c r="J119" s="134"/>
      <c r="K119" s="135"/>
      <c r="L119" s="135"/>
      <c r="M119" s="135"/>
      <c r="N119" s="135"/>
      <c r="O119" s="107"/>
      <c r="P119" s="107"/>
      <c r="Q119" s="107"/>
      <c r="R119" s="107"/>
    </row>
    <row r="120" ht="30" customHeight="1" spans="1:18">
      <c r="A120" s="103"/>
      <c r="B120" s="45"/>
      <c r="C120" s="50"/>
      <c r="D120" s="127"/>
      <c r="E120" s="42"/>
      <c r="F120" s="107"/>
      <c r="G120" s="108"/>
      <c r="H120" s="108"/>
      <c r="I120" s="108"/>
      <c r="J120" s="134"/>
      <c r="K120" s="135"/>
      <c r="L120" s="135"/>
      <c r="M120" s="135"/>
      <c r="N120" s="135"/>
      <c r="O120" s="107"/>
      <c r="P120" s="107"/>
      <c r="Q120" s="107"/>
      <c r="R120" s="107"/>
    </row>
    <row r="121" ht="30" customHeight="1" spans="1:18">
      <c r="A121" s="103"/>
      <c r="B121" s="45"/>
      <c r="C121" s="50"/>
      <c r="D121" s="127"/>
      <c r="E121" s="42"/>
      <c r="F121" s="107"/>
      <c r="G121" s="108"/>
      <c r="H121" s="108"/>
      <c r="I121" s="108"/>
      <c r="J121" s="134"/>
      <c r="K121" s="135"/>
      <c r="L121" s="135"/>
      <c r="M121" s="135"/>
      <c r="N121" s="135"/>
      <c r="O121" s="107"/>
      <c r="P121" s="107"/>
      <c r="Q121" s="107"/>
      <c r="R121" s="107"/>
    </row>
    <row r="122" ht="30" customHeight="1" spans="1:18">
      <c r="A122" s="103"/>
      <c r="B122" s="45"/>
      <c r="C122" s="50"/>
      <c r="D122" s="127"/>
      <c r="E122" s="42"/>
      <c r="F122" s="107"/>
      <c r="G122" s="108"/>
      <c r="H122" s="108"/>
      <c r="I122" s="108"/>
      <c r="J122" s="134"/>
      <c r="K122" s="135"/>
      <c r="L122" s="135"/>
      <c r="M122" s="135"/>
      <c r="N122" s="135"/>
      <c r="O122" s="107"/>
      <c r="P122" s="107"/>
      <c r="Q122" s="107"/>
      <c r="R122" s="107"/>
    </row>
    <row r="123" ht="30" customHeight="1" spans="1:18">
      <c r="A123" s="103"/>
      <c r="B123" s="45"/>
      <c r="C123" s="50"/>
      <c r="D123" s="127"/>
      <c r="E123" s="42"/>
      <c r="F123" s="107"/>
      <c r="G123" s="108"/>
      <c r="H123" s="108"/>
      <c r="I123" s="108"/>
      <c r="J123" s="134"/>
      <c r="K123" s="135"/>
      <c r="L123" s="135"/>
      <c r="M123" s="135"/>
      <c r="N123" s="135"/>
      <c r="O123" s="107"/>
      <c r="P123" s="107"/>
      <c r="Q123" s="107"/>
      <c r="R123" s="107"/>
    </row>
    <row r="124" ht="30" customHeight="1" spans="1:18">
      <c r="A124" s="103"/>
      <c r="B124" s="45"/>
      <c r="C124" s="50"/>
      <c r="D124" s="127"/>
      <c r="E124" s="42"/>
      <c r="F124" s="107"/>
      <c r="G124" s="108"/>
      <c r="H124" s="108"/>
      <c r="I124" s="108"/>
      <c r="J124" s="134"/>
      <c r="K124" s="135"/>
      <c r="L124" s="135"/>
      <c r="M124" s="135"/>
      <c r="N124" s="135"/>
      <c r="O124" s="107"/>
      <c r="P124" s="107"/>
      <c r="Q124" s="107"/>
      <c r="R124" s="107"/>
    </row>
    <row r="125" ht="30" customHeight="1" spans="1:18">
      <c r="A125" s="103"/>
      <c r="B125" s="45"/>
      <c r="C125" s="50"/>
      <c r="D125" s="127"/>
      <c r="E125" s="42"/>
      <c r="F125" s="107"/>
      <c r="G125" s="108"/>
      <c r="H125" s="108"/>
      <c r="I125" s="108"/>
      <c r="J125" s="134"/>
      <c r="K125" s="135"/>
      <c r="L125" s="135"/>
      <c r="M125" s="135"/>
      <c r="N125" s="135"/>
      <c r="O125" s="107"/>
      <c r="P125" s="107"/>
      <c r="Q125" s="107"/>
      <c r="R125" s="107"/>
    </row>
    <row r="126" ht="30" customHeight="1" spans="1:18">
      <c r="A126" s="103"/>
      <c r="B126" s="45"/>
      <c r="C126" s="50"/>
      <c r="D126" s="127"/>
      <c r="E126" s="42"/>
      <c r="F126" s="107"/>
      <c r="G126" s="108"/>
      <c r="H126" s="108"/>
      <c r="I126" s="108"/>
      <c r="J126" s="134"/>
      <c r="K126" s="135"/>
      <c r="L126" s="135"/>
      <c r="M126" s="135"/>
      <c r="N126" s="135"/>
      <c r="O126" s="107"/>
      <c r="P126" s="107"/>
      <c r="Q126" s="107"/>
      <c r="R126" s="107"/>
    </row>
    <row r="127" ht="30" customHeight="1" spans="1:18">
      <c r="A127" s="103"/>
      <c r="B127" s="45"/>
      <c r="C127" s="50"/>
      <c r="D127" s="127"/>
      <c r="E127" s="42"/>
      <c r="F127" s="107"/>
      <c r="G127" s="108"/>
      <c r="H127" s="108"/>
      <c r="I127" s="108"/>
      <c r="J127" s="134"/>
      <c r="K127" s="135"/>
      <c r="L127" s="135"/>
      <c r="M127" s="135"/>
      <c r="N127" s="135"/>
      <c r="O127" s="107"/>
      <c r="P127" s="107"/>
      <c r="Q127" s="107"/>
      <c r="R127" s="107"/>
    </row>
    <row r="128" ht="30" customHeight="1" spans="1:18">
      <c r="A128" s="103"/>
      <c r="B128" s="128"/>
      <c r="C128" s="129"/>
      <c r="D128" s="127"/>
      <c r="E128" s="42"/>
      <c r="F128" s="107"/>
      <c r="G128" s="108"/>
      <c r="H128" s="108"/>
      <c r="I128" s="108"/>
      <c r="J128" s="134"/>
      <c r="K128" s="135"/>
      <c r="L128" s="135"/>
      <c r="M128" s="135"/>
      <c r="N128" s="135"/>
      <c r="O128" s="107"/>
      <c r="P128" s="107"/>
      <c r="Q128" s="107"/>
      <c r="R128" s="107"/>
    </row>
    <row r="129" ht="30" customHeight="1" spans="1:18">
      <c r="A129" s="103"/>
      <c r="B129" s="45"/>
      <c r="C129" s="50"/>
      <c r="D129" s="127"/>
      <c r="E129" s="42"/>
      <c r="F129" s="107"/>
      <c r="G129" s="108"/>
      <c r="H129" s="108"/>
      <c r="I129" s="108"/>
      <c r="J129" s="134"/>
      <c r="K129" s="135"/>
      <c r="L129" s="135"/>
      <c r="M129" s="135"/>
      <c r="N129" s="135"/>
      <c r="O129" s="107"/>
      <c r="P129" s="107"/>
      <c r="Q129" s="107"/>
      <c r="R129" s="107"/>
    </row>
    <row r="130" ht="30" customHeight="1" spans="1:18">
      <c r="A130" s="103"/>
      <c r="B130" s="45"/>
      <c r="C130" s="50"/>
      <c r="D130" s="127"/>
      <c r="E130" s="42"/>
      <c r="F130" s="107"/>
      <c r="G130" s="108"/>
      <c r="H130" s="108"/>
      <c r="I130" s="108"/>
      <c r="J130" s="134"/>
      <c r="K130" s="135"/>
      <c r="L130" s="135"/>
      <c r="M130" s="135"/>
      <c r="N130" s="135"/>
      <c r="O130" s="107"/>
      <c r="P130" s="107"/>
      <c r="Q130" s="107"/>
      <c r="R130" s="107"/>
    </row>
    <row r="131" ht="30" customHeight="1" spans="1:18">
      <c r="A131" s="103"/>
      <c r="B131" s="45"/>
      <c r="C131" s="50"/>
      <c r="D131" s="127"/>
      <c r="E131" s="42"/>
      <c r="F131" s="107"/>
      <c r="G131" s="108"/>
      <c r="H131" s="108"/>
      <c r="I131" s="108"/>
      <c r="J131" s="134"/>
      <c r="K131" s="135"/>
      <c r="L131" s="135"/>
      <c r="M131" s="135"/>
      <c r="N131" s="135"/>
      <c r="O131" s="107"/>
      <c r="P131" s="107"/>
      <c r="Q131" s="107"/>
      <c r="R131" s="107"/>
    </row>
    <row r="132" ht="30" customHeight="1" spans="1:18">
      <c r="A132" s="103"/>
      <c r="B132" s="45"/>
      <c r="C132" s="50"/>
      <c r="D132" s="127"/>
      <c r="E132" s="42"/>
      <c r="F132" s="107"/>
      <c r="G132" s="108"/>
      <c r="H132" s="108"/>
      <c r="I132" s="108"/>
      <c r="J132" s="134"/>
      <c r="K132" s="135"/>
      <c r="L132" s="135"/>
      <c r="M132" s="135"/>
      <c r="N132" s="135"/>
      <c r="O132" s="107"/>
      <c r="P132" s="107"/>
      <c r="Q132" s="107"/>
      <c r="R132" s="107"/>
    </row>
    <row r="133" ht="30" customHeight="1" spans="1:18">
      <c r="A133" s="103"/>
      <c r="B133" s="45"/>
      <c r="C133" s="50"/>
      <c r="D133" s="127"/>
      <c r="E133" s="42"/>
      <c r="F133" s="107"/>
      <c r="G133" s="108"/>
      <c r="H133" s="108"/>
      <c r="I133" s="108"/>
      <c r="J133" s="134"/>
      <c r="K133" s="135"/>
      <c r="L133" s="135"/>
      <c r="M133" s="135"/>
      <c r="N133" s="135"/>
      <c r="O133" s="107"/>
      <c r="P133" s="107"/>
      <c r="Q133" s="107"/>
      <c r="R133" s="107"/>
    </row>
    <row r="134" ht="30" customHeight="1" spans="1:18">
      <c r="A134" s="103"/>
      <c r="B134" s="45"/>
      <c r="C134" s="50"/>
      <c r="D134" s="127"/>
      <c r="E134" s="42"/>
      <c r="F134" s="107"/>
      <c r="G134" s="108"/>
      <c r="H134" s="108"/>
      <c r="I134" s="108"/>
      <c r="J134" s="134"/>
      <c r="K134" s="135"/>
      <c r="L134" s="135"/>
      <c r="M134" s="135"/>
      <c r="N134" s="135"/>
      <c r="O134" s="107"/>
      <c r="P134" s="107"/>
      <c r="Q134" s="107"/>
      <c r="R134" s="107"/>
    </row>
    <row r="135" ht="30" customHeight="1" spans="1:18">
      <c r="A135" s="103"/>
      <c r="B135" s="45"/>
      <c r="C135" s="50"/>
      <c r="D135" s="127"/>
      <c r="E135" s="42"/>
      <c r="F135" s="107"/>
      <c r="G135" s="108"/>
      <c r="H135" s="108"/>
      <c r="I135" s="108"/>
      <c r="J135" s="134"/>
      <c r="K135" s="135"/>
      <c r="L135" s="135"/>
      <c r="M135" s="135"/>
      <c r="N135" s="135"/>
      <c r="O135" s="107"/>
      <c r="P135" s="107"/>
      <c r="Q135" s="107"/>
      <c r="R135" s="107"/>
    </row>
    <row r="136" ht="30" customHeight="1" spans="1:18">
      <c r="A136" s="103"/>
      <c r="B136" s="45"/>
      <c r="C136" s="50"/>
      <c r="D136" s="127"/>
      <c r="E136" s="42"/>
      <c r="F136" s="107"/>
      <c r="G136" s="108"/>
      <c r="H136" s="108"/>
      <c r="I136" s="108"/>
      <c r="J136" s="134"/>
      <c r="K136" s="135"/>
      <c r="L136" s="135"/>
      <c r="M136" s="135"/>
      <c r="N136" s="135"/>
      <c r="O136" s="107"/>
      <c r="P136" s="107"/>
      <c r="Q136" s="107"/>
      <c r="R136" s="107"/>
    </row>
    <row r="137" ht="30" customHeight="1" spans="1:18">
      <c r="A137" s="103"/>
      <c r="B137" s="45"/>
      <c r="C137" s="50"/>
      <c r="D137" s="127"/>
      <c r="E137" s="42"/>
      <c r="F137" s="107"/>
      <c r="G137" s="108"/>
      <c r="H137" s="108"/>
      <c r="I137" s="108"/>
      <c r="J137" s="134"/>
      <c r="K137" s="135"/>
      <c r="L137" s="135"/>
      <c r="M137" s="135"/>
      <c r="N137" s="135"/>
      <c r="O137" s="107"/>
      <c r="P137" s="107"/>
      <c r="Q137" s="107"/>
      <c r="R137" s="107"/>
    </row>
    <row r="138" ht="30" customHeight="1" spans="1:18">
      <c r="A138" s="103"/>
      <c r="B138" s="45"/>
      <c r="C138" s="50"/>
      <c r="D138" s="127"/>
      <c r="E138" s="42"/>
      <c r="F138" s="107"/>
      <c r="G138" s="108"/>
      <c r="H138" s="108"/>
      <c r="I138" s="108"/>
      <c r="J138" s="134"/>
      <c r="K138" s="135"/>
      <c r="L138" s="135"/>
      <c r="M138" s="135"/>
      <c r="N138" s="135"/>
      <c r="O138" s="107"/>
      <c r="P138" s="107"/>
      <c r="Q138" s="107"/>
      <c r="R138" s="107"/>
    </row>
    <row r="139" ht="30" customHeight="1" spans="1:18">
      <c r="A139" s="103"/>
      <c r="B139" s="45"/>
      <c r="C139" s="50"/>
      <c r="D139" s="127"/>
      <c r="E139" s="42"/>
      <c r="F139" s="107"/>
      <c r="G139" s="108"/>
      <c r="H139" s="108"/>
      <c r="I139" s="108"/>
      <c r="J139" s="134"/>
      <c r="K139" s="135"/>
      <c r="L139" s="135"/>
      <c r="M139" s="135"/>
      <c r="N139" s="135"/>
      <c r="O139" s="107"/>
      <c r="P139" s="107"/>
      <c r="Q139" s="107"/>
      <c r="R139" s="107"/>
    </row>
    <row r="140" ht="30" customHeight="1" spans="1:18">
      <c r="A140" s="103"/>
      <c r="B140" s="45"/>
      <c r="C140" s="50"/>
      <c r="D140" s="127"/>
      <c r="E140" s="42"/>
      <c r="F140" s="107"/>
      <c r="G140" s="108"/>
      <c r="H140" s="108"/>
      <c r="I140" s="108"/>
      <c r="J140" s="134"/>
      <c r="K140" s="135"/>
      <c r="L140" s="135"/>
      <c r="M140" s="135"/>
      <c r="N140" s="135"/>
      <c r="O140" s="107"/>
      <c r="P140" s="107"/>
      <c r="Q140" s="107"/>
      <c r="R140" s="107"/>
    </row>
    <row r="141" ht="30" customHeight="1" spans="1:18">
      <c r="A141" s="103"/>
      <c r="B141" s="45"/>
      <c r="C141" s="50"/>
      <c r="D141" s="127"/>
      <c r="E141" s="42"/>
      <c r="F141" s="107"/>
      <c r="G141" s="108"/>
      <c r="H141" s="108"/>
      <c r="I141" s="108"/>
      <c r="J141" s="134"/>
      <c r="K141" s="135"/>
      <c r="L141" s="135"/>
      <c r="M141" s="135"/>
      <c r="N141" s="135"/>
      <c r="O141" s="107"/>
      <c r="P141" s="107"/>
      <c r="Q141" s="107"/>
      <c r="R141" s="107"/>
    </row>
    <row r="142" ht="30" customHeight="1" spans="1:18">
      <c r="A142" s="103"/>
      <c r="B142" s="45"/>
      <c r="C142" s="50"/>
      <c r="D142" s="127"/>
      <c r="E142" s="42"/>
      <c r="F142" s="107"/>
      <c r="G142" s="108"/>
      <c r="H142" s="108"/>
      <c r="I142" s="108"/>
      <c r="J142" s="134"/>
      <c r="K142" s="135"/>
      <c r="L142" s="135"/>
      <c r="M142" s="135"/>
      <c r="N142" s="135"/>
      <c r="O142" s="107"/>
      <c r="P142" s="107"/>
      <c r="Q142" s="107"/>
      <c r="R142" s="107"/>
    </row>
    <row r="143" ht="30" customHeight="1" spans="1:18">
      <c r="A143" s="103"/>
      <c r="B143" s="45"/>
      <c r="C143" s="50"/>
      <c r="D143" s="127"/>
      <c r="E143" s="42"/>
      <c r="F143" s="107"/>
      <c r="G143" s="108"/>
      <c r="H143" s="108"/>
      <c r="I143" s="108"/>
      <c r="J143" s="134"/>
      <c r="K143" s="135"/>
      <c r="L143" s="135"/>
      <c r="M143" s="135"/>
      <c r="N143" s="135"/>
      <c r="O143" s="107"/>
      <c r="P143" s="107"/>
      <c r="Q143" s="107"/>
      <c r="R143" s="107"/>
    </row>
    <row r="144" ht="30" customHeight="1" spans="1:18">
      <c r="A144" s="103"/>
      <c r="B144" s="45"/>
      <c r="C144" s="50"/>
      <c r="D144" s="127"/>
      <c r="E144" s="42"/>
      <c r="F144" s="107"/>
      <c r="G144" s="108"/>
      <c r="H144" s="108"/>
      <c r="I144" s="108"/>
      <c r="J144" s="134"/>
      <c r="K144" s="135"/>
      <c r="L144" s="135"/>
      <c r="M144" s="135"/>
      <c r="N144" s="135"/>
      <c r="O144" s="107"/>
      <c r="P144" s="107"/>
      <c r="Q144" s="107"/>
      <c r="R144" s="107"/>
    </row>
    <row r="145" ht="30" customHeight="1" spans="1:18">
      <c r="A145" s="103"/>
      <c r="B145" s="45"/>
      <c r="C145" s="50"/>
      <c r="D145" s="127"/>
      <c r="E145" s="42"/>
      <c r="F145" s="107"/>
      <c r="G145" s="108"/>
      <c r="H145" s="108"/>
      <c r="I145" s="108"/>
      <c r="J145" s="134"/>
      <c r="K145" s="135"/>
      <c r="L145" s="135"/>
      <c r="M145" s="135"/>
      <c r="N145" s="135"/>
      <c r="O145" s="107"/>
      <c r="P145" s="107"/>
      <c r="Q145" s="107"/>
      <c r="R145" s="107"/>
    </row>
    <row r="146" ht="30" customHeight="1" spans="1:18">
      <c r="A146" s="103"/>
      <c r="B146" s="45"/>
      <c r="C146" s="50"/>
      <c r="D146" s="127"/>
      <c r="E146" s="42"/>
      <c r="F146" s="107"/>
      <c r="G146" s="108"/>
      <c r="H146" s="108"/>
      <c r="I146" s="108"/>
      <c r="J146" s="134"/>
      <c r="K146" s="135"/>
      <c r="L146" s="135"/>
      <c r="M146" s="135"/>
      <c r="N146" s="135"/>
      <c r="O146" s="107"/>
      <c r="P146" s="107"/>
      <c r="Q146" s="107"/>
      <c r="R146" s="107"/>
    </row>
    <row r="147" ht="30" customHeight="1" spans="1:18">
      <c r="A147" s="103"/>
      <c r="B147" s="45"/>
      <c r="C147" s="50"/>
      <c r="D147" s="127"/>
      <c r="E147" s="42"/>
      <c r="F147" s="107"/>
      <c r="G147" s="108"/>
      <c r="H147" s="108"/>
      <c r="I147" s="108"/>
      <c r="J147" s="134"/>
      <c r="K147" s="135"/>
      <c r="L147" s="135"/>
      <c r="M147" s="135"/>
      <c r="N147" s="135"/>
      <c r="O147" s="107"/>
      <c r="P147" s="107"/>
      <c r="Q147" s="107"/>
      <c r="R147" s="107"/>
    </row>
    <row r="148" ht="30" customHeight="1" spans="1:18">
      <c r="A148" s="103"/>
      <c r="B148" s="45"/>
      <c r="C148" s="50"/>
      <c r="D148" s="127"/>
      <c r="E148" s="42"/>
      <c r="F148" s="107"/>
      <c r="G148" s="108"/>
      <c r="H148" s="108"/>
      <c r="I148" s="108"/>
      <c r="J148" s="134"/>
      <c r="K148" s="135"/>
      <c r="L148" s="135"/>
      <c r="M148" s="135"/>
      <c r="N148" s="135"/>
      <c r="O148" s="107"/>
      <c r="P148" s="107"/>
      <c r="Q148" s="107"/>
      <c r="R148" s="107"/>
    </row>
    <row r="149" ht="30" customHeight="1" spans="1:18">
      <c r="A149" s="103"/>
      <c r="B149" s="45"/>
      <c r="C149" s="50"/>
      <c r="D149" s="127"/>
      <c r="E149" s="42"/>
      <c r="F149" s="107"/>
      <c r="G149" s="108"/>
      <c r="H149" s="108"/>
      <c r="I149" s="108"/>
      <c r="J149" s="134"/>
      <c r="K149" s="135"/>
      <c r="L149" s="135"/>
      <c r="M149" s="135"/>
      <c r="N149" s="135"/>
      <c r="O149" s="107"/>
      <c r="P149" s="107"/>
      <c r="Q149" s="107"/>
      <c r="R149" s="107"/>
    </row>
    <row r="150" ht="30" customHeight="1" spans="1:18">
      <c r="A150" s="103"/>
      <c r="B150" s="45"/>
      <c r="C150" s="50"/>
      <c r="D150" s="127"/>
      <c r="E150" s="42"/>
      <c r="F150" s="107"/>
      <c r="G150" s="108"/>
      <c r="H150" s="108"/>
      <c r="I150" s="108"/>
      <c r="J150" s="134"/>
      <c r="K150" s="135"/>
      <c r="L150" s="135"/>
      <c r="M150" s="135"/>
      <c r="N150" s="135"/>
      <c r="O150" s="107"/>
      <c r="P150" s="107"/>
      <c r="Q150" s="107"/>
      <c r="R150" s="107"/>
    </row>
    <row r="151" ht="30" customHeight="1" spans="1:18">
      <c r="A151" s="103"/>
      <c r="B151" s="45"/>
      <c r="C151" s="50"/>
      <c r="D151" s="127"/>
      <c r="E151" s="42"/>
      <c r="F151" s="107"/>
      <c r="G151" s="108"/>
      <c r="H151" s="108"/>
      <c r="I151" s="108"/>
      <c r="J151" s="134"/>
      <c r="K151" s="135"/>
      <c r="L151" s="135"/>
      <c r="M151" s="135"/>
      <c r="N151" s="135"/>
      <c r="O151" s="107"/>
      <c r="P151" s="107"/>
      <c r="Q151" s="107"/>
      <c r="R151" s="107"/>
    </row>
    <row r="152" ht="30" customHeight="1" spans="1:18">
      <c r="A152" s="103"/>
      <c r="B152" s="45"/>
      <c r="C152" s="50"/>
      <c r="D152" s="127"/>
      <c r="E152" s="42"/>
      <c r="F152" s="107"/>
      <c r="G152" s="108"/>
      <c r="H152" s="108"/>
      <c r="I152" s="108"/>
      <c r="J152" s="134"/>
      <c r="K152" s="135"/>
      <c r="L152" s="135"/>
      <c r="M152" s="135"/>
      <c r="N152" s="135"/>
      <c r="O152" s="107"/>
      <c r="P152" s="107"/>
      <c r="Q152" s="107"/>
      <c r="R152" s="107"/>
    </row>
    <row r="153" ht="30" customHeight="1" spans="1:18">
      <c r="A153" s="103"/>
      <c r="B153" s="45"/>
      <c r="C153" s="50"/>
      <c r="D153" s="127"/>
      <c r="E153" s="42"/>
      <c r="F153" s="107"/>
      <c r="G153" s="108"/>
      <c r="H153" s="108"/>
      <c r="I153" s="108"/>
      <c r="J153" s="134"/>
      <c r="K153" s="135"/>
      <c r="L153" s="135"/>
      <c r="M153" s="135"/>
      <c r="N153" s="135"/>
      <c r="O153" s="107"/>
      <c r="P153" s="107"/>
      <c r="Q153" s="107"/>
      <c r="R153" s="107"/>
    </row>
    <row r="154" ht="30" customHeight="1" spans="1:18">
      <c r="A154" s="103"/>
      <c r="B154" s="45"/>
      <c r="C154" s="50"/>
      <c r="D154" s="127"/>
      <c r="E154" s="42"/>
      <c r="F154" s="107"/>
      <c r="G154" s="108"/>
      <c r="H154" s="108"/>
      <c r="I154" s="108"/>
      <c r="J154" s="134"/>
      <c r="K154" s="135"/>
      <c r="L154" s="135"/>
      <c r="M154" s="135"/>
      <c r="N154" s="135"/>
      <c r="O154" s="107"/>
      <c r="P154" s="107"/>
      <c r="Q154" s="107"/>
      <c r="R154" s="107"/>
    </row>
    <row r="155" ht="30" customHeight="1" spans="1:18">
      <c r="A155" s="103"/>
      <c r="B155" s="45"/>
      <c r="C155" s="50"/>
      <c r="D155" s="127"/>
      <c r="E155" s="42"/>
      <c r="F155" s="107"/>
      <c r="G155" s="108"/>
      <c r="H155" s="108"/>
      <c r="I155" s="108"/>
      <c r="J155" s="134"/>
      <c r="K155" s="135"/>
      <c r="L155" s="135"/>
      <c r="M155" s="135"/>
      <c r="N155" s="135"/>
      <c r="O155" s="107"/>
      <c r="P155" s="107"/>
      <c r="Q155" s="107"/>
      <c r="R155" s="107"/>
    </row>
    <row r="156" ht="30" customHeight="1" spans="1:18">
      <c r="A156" s="103"/>
      <c r="B156" s="45"/>
      <c r="C156" s="50"/>
      <c r="D156" s="127"/>
      <c r="E156" s="42"/>
      <c r="F156" s="107"/>
      <c r="G156" s="108"/>
      <c r="H156" s="108"/>
      <c r="I156" s="108"/>
      <c r="J156" s="134"/>
      <c r="K156" s="135"/>
      <c r="L156" s="135"/>
      <c r="M156" s="135"/>
      <c r="N156" s="135"/>
      <c r="O156" s="107"/>
      <c r="P156" s="107"/>
      <c r="Q156" s="107"/>
      <c r="R156" s="107"/>
    </row>
    <row r="157" ht="30" customHeight="1" spans="1:18">
      <c r="A157" s="103"/>
      <c r="B157" s="45"/>
      <c r="C157" s="50"/>
      <c r="D157" s="127"/>
      <c r="E157" s="42"/>
      <c r="F157" s="107"/>
      <c r="G157" s="108"/>
      <c r="H157" s="108"/>
      <c r="I157" s="108"/>
      <c r="J157" s="134"/>
      <c r="K157" s="135"/>
      <c r="L157" s="135"/>
      <c r="M157" s="135"/>
      <c r="N157" s="135"/>
      <c r="O157" s="107"/>
      <c r="P157" s="107"/>
      <c r="Q157" s="107"/>
      <c r="R157" s="107"/>
    </row>
    <row r="158" ht="30" customHeight="1" spans="1:18">
      <c r="A158" s="103"/>
      <c r="B158" s="45"/>
      <c r="C158" s="50"/>
      <c r="D158" s="127"/>
      <c r="E158" s="42"/>
      <c r="F158" s="107"/>
      <c r="G158" s="108"/>
      <c r="H158" s="108"/>
      <c r="I158" s="108"/>
      <c r="J158" s="134"/>
      <c r="K158" s="135"/>
      <c r="L158" s="135"/>
      <c r="M158" s="135"/>
      <c r="N158" s="135"/>
      <c r="O158" s="107"/>
      <c r="P158" s="107"/>
      <c r="Q158" s="107"/>
      <c r="R158" s="107"/>
    </row>
    <row r="159" ht="30" customHeight="1" spans="1:18">
      <c r="A159" s="103"/>
      <c r="B159" s="45"/>
      <c r="C159" s="50"/>
      <c r="D159" s="127"/>
      <c r="E159" s="42"/>
      <c r="F159" s="107"/>
      <c r="G159" s="108"/>
      <c r="H159" s="108"/>
      <c r="I159" s="108"/>
      <c r="J159" s="134"/>
      <c r="K159" s="135"/>
      <c r="L159" s="135"/>
      <c r="M159" s="135"/>
      <c r="N159" s="135"/>
      <c r="O159" s="107"/>
      <c r="P159" s="107"/>
      <c r="Q159" s="107"/>
      <c r="R159" s="107"/>
    </row>
    <row r="160" ht="30" customHeight="1" spans="1:18">
      <c r="A160" s="103"/>
      <c r="B160" s="45"/>
      <c r="C160" s="50"/>
      <c r="D160" s="127"/>
      <c r="E160" s="42"/>
      <c r="F160" s="107"/>
      <c r="G160" s="108"/>
      <c r="H160" s="108"/>
      <c r="I160" s="108"/>
      <c r="J160" s="134"/>
      <c r="K160" s="135"/>
      <c r="L160" s="135"/>
      <c r="M160" s="135"/>
      <c r="N160" s="135"/>
      <c r="O160" s="107"/>
      <c r="P160" s="107"/>
      <c r="Q160" s="107"/>
      <c r="R160" s="107"/>
    </row>
    <row r="161" ht="30" customHeight="1" spans="1:18">
      <c r="A161" s="103"/>
      <c r="B161" s="45"/>
      <c r="C161" s="50"/>
      <c r="D161" s="127"/>
      <c r="E161" s="42"/>
      <c r="F161" s="107"/>
      <c r="G161" s="108"/>
      <c r="H161" s="108"/>
      <c r="I161" s="108"/>
      <c r="J161" s="134"/>
      <c r="K161" s="135"/>
      <c r="L161" s="135"/>
      <c r="M161" s="135"/>
      <c r="N161" s="135"/>
      <c r="O161" s="107"/>
      <c r="P161" s="107"/>
      <c r="Q161" s="107"/>
      <c r="R161" s="107"/>
    </row>
    <row r="162" ht="30" customHeight="1" spans="1:18">
      <c r="A162" s="103"/>
      <c r="B162" s="45"/>
      <c r="C162" s="50"/>
      <c r="D162" s="127"/>
      <c r="E162" s="42"/>
      <c r="F162" s="107"/>
      <c r="G162" s="108"/>
      <c r="H162" s="108"/>
      <c r="I162" s="108"/>
      <c r="J162" s="134"/>
      <c r="K162" s="135"/>
      <c r="L162" s="135"/>
      <c r="M162" s="135"/>
      <c r="N162" s="135"/>
      <c r="O162" s="107"/>
      <c r="P162" s="107"/>
      <c r="Q162" s="107"/>
      <c r="R162" s="107"/>
    </row>
    <row r="163" ht="30" customHeight="1" spans="1:18">
      <c r="A163" s="103"/>
      <c r="B163" s="45"/>
      <c r="C163" s="50"/>
      <c r="D163" s="127"/>
      <c r="E163" s="42"/>
      <c r="F163" s="107"/>
      <c r="G163" s="108"/>
      <c r="H163" s="108"/>
      <c r="I163" s="108"/>
      <c r="J163" s="134"/>
      <c r="K163" s="135"/>
      <c r="L163" s="135"/>
      <c r="M163" s="135"/>
      <c r="N163" s="135"/>
      <c r="O163" s="107"/>
      <c r="P163" s="107"/>
      <c r="Q163" s="107"/>
      <c r="R163" s="107"/>
    </row>
    <row r="164" ht="30" customHeight="1" spans="1:18">
      <c r="A164" s="103"/>
      <c r="B164" s="128"/>
      <c r="C164" s="129"/>
      <c r="D164" s="127"/>
      <c r="E164" s="42"/>
      <c r="F164" s="107"/>
      <c r="G164" s="108"/>
      <c r="H164" s="108"/>
      <c r="I164" s="108"/>
      <c r="J164" s="134"/>
      <c r="K164" s="135"/>
      <c r="L164" s="135"/>
      <c r="M164" s="135"/>
      <c r="N164" s="135"/>
      <c r="O164" s="107"/>
      <c r="P164" s="107"/>
      <c r="Q164" s="107"/>
      <c r="R164" s="107"/>
    </row>
    <row r="165" ht="30" customHeight="1" spans="1:18">
      <c r="A165" s="103"/>
      <c r="B165" s="42"/>
      <c r="C165" s="130"/>
      <c r="D165" s="131"/>
      <c r="E165" s="42"/>
      <c r="F165" s="107"/>
      <c r="G165" s="108"/>
      <c r="H165" s="108"/>
      <c r="I165" s="108"/>
      <c r="J165" s="134"/>
      <c r="K165" s="135"/>
      <c r="L165" s="135"/>
      <c r="M165" s="135"/>
      <c r="N165" s="135"/>
      <c r="O165" s="107"/>
      <c r="P165" s="107"/>
      <c r="Q165" s="107"/>
      <c r="R165" s="107"/>
    </row>
    <row r="166" ht="30" customHeight="1" spans="1:18">
      <c r="A166" s="103"/>
      <c r="B166" s="42"/>
      <c r="C166" s="130"/>
      <c r="D166" s="131"/>
      <c r="E166" s="42"/>
      <c r="F166" s="107"/>
      <c r="G166" s="108"/>
      <c r="H166" s="108"/>
      <c r="I166" s="108"/>
      <c r="J166" s="134"/>
      <c r="K166" s="135"/>
      <c r="L166" s="135"/>
      <c r="M166" s="135"/>
      <c r="N166" s="135"/>
      <c r="O166" s="107"/>
      <c r="P166" s="107"/>
      <c r="Q166" s="107"/>
      <c r="R166" s="107"/>
    </row>
    <row r="167" ht="30" customHeight="1" spans="1:18">
      <c r="A167" s="103"/>
      <c r="B167" s="42"/>
      <c r="C167" s="130"/>
      <c r="D167" s="131"/>
      <c r="E167" s="42"/>
      <c r="F167" s="107"/>
      <c r="G167" s="108"/>
      <c r="H167" s="108"/>
      <c r="I167" s="108"/>
      <c r="J167" s="134"/>
      <c r="K167" s="135"/>
      <c r="L167" s="135"/>
      <c r="M167" s="135"/>
      <c r="N167" s="135"/>
      <c r="O167" s="107"/>
      <c r="P167" s="107"/>
      <c r="Q167" s="107"/>
      <c r="R167" s="107"/>
    </row>
    <row r="168" ht="30" customHeight="1" spans="1:18">
      <c r="A168" s="103"/>
      <c r="B168" s="45"/>
      <c r="C168" s="50"/>
      <c r="D168" s="127"/>
      <c r="E168" s="42"/>
      <c r="F168" s="107"/>
      <c r="G168" s="108"/>
      <c r="H168" s="108"/>
      <c r="I168" s="108"/>
      <c r="J168" s="134"/>
      <c r="K168" s="135"/>
      <c r="L168" s="135"/>
      <c r="M168" s="135"/>
      <c r="N168" s="135"/>
      <c r="O168" s="107"/>
      <c r="P168" s="107"/>
      <c r="Q168" s="107"/>
      <c r="R168" s="107"/>
    </row>
    <row r="169" ht="30" customHeight="1" spans="1:18">
      <c r="A169" s="103"/>
      <c r="B169" s="42"/>
      <c r="C169" s="130"/>
      <c r="D169" s="131"/>
      <c r="E169" s="42"/>
      <c r="F169" s="107"/>
      <c r="G169" s="108"/>
      <c r="H169" s="108"/>
      <c r="I169" s="108"/>
      <c r="J169" s="134"/>
      <c r="K169" s="135"/>
      <c r="L169" s="135"/>
      <c r="M169" s="135"/>
      <c r="N169" s="135"/>
      <c r="O169" s="107"/>
      <c r="P169" s="107"/>
      <c r="Q169" s="107"/>
      <c r="R169" s="107"/>
    </row>
    <row r="170" ht="30" customHeight="1" spans="1:18">
      <c r="A170" s="103"/>
      <c r="B170" s="42"/>
      <c r="C170" s="130"/>
      <c r="D170" s="131"/>
      <c r="E170" s="42"/>
      <c r="F170" s="107"/>
      <c r="G170" s="108"/>
      <c r="H170" s="108"/>
      <c r="I170" s="108"/>
      <c r="J170" s="134"/>
      <c r="K170" s="135"/>
      <c r="L170" s="135"/>
      <c r="M170" s="135"/>
      <c r="N170" s="135"/>
      <c r="O170" s="107"/>
      <c r="P170" s="107"/>
      <c r="Q170" s="107"/>
      <c r="R170" s="107"/>
    </row>
    <row r="171" ht="30" customHeight="1" spans="1:18">
      <c r="A171" s="103"/>
      <c r="B171" s="42"/>
      <c r="C171" s="130"/>
      <c r="D171" s="131"/>
      <c r="E171" s="42"/>
      <c r="F171" s="107"/>
      <c r="G171" s="108"/>
      <c r="H171" s="108"/>
      <c r="I171" s="108"/>
      <c r="J171" s="134"/>
      <c r="K171" s="135"/>
      <c r="L171" s="135"/>
      <c r="M171" s="135"/>
      <c r="N171" s="135"/>
      <c r="O171" s="107"/>
      <c r="P171" s="107"/>
      <c r="Q171" s="107"/>
      <c r="R171" s="107"/>
    </row>
    <row r="172" ht="30" customHeight="1" spans="1:18">
      <c r="A172" s="103"/>
      <c r="B172" s="45"/>
      <c r="C172" s="50"/>
      <c r="D172" s="127"/>
      <c r="E172" s="42"/>
      <c r="F172" s="107"/>
      <c r="G172" s="108"/>
      <c r="H172" s="108"/>
      <c r="I172" s="108"/>
      <c r="J172" s="134"/>
      <c r="K172" s="135"/>
      <c r="L172" s="135"/>
      <c r="M172" s="135"/>
      <c r="N172" s="135"/>
      <c r="O172" s="107"/>
      <c r="P172" s="107"/>
      <c r="Q172" s="107"/>
      <c r="R172" s="107"/>
    </row>
    <row r="173" ht="30" customHeight="1" spans="1:18">
      <c r="A173" s="103"/>
      <c r="B173" s="45"/>
      <c r="C173" s="50"/>
      <c r="D173" s="127"/>
      <c r="E173" s="42"/>
      <c r="F173" s="107"/>
      <c r="G173" s="108"/>
      <c r="H173" s="108"/>
      <c r="I173" s="108"/>
      <c r="J173" s="134"/>
      <c r="K173" s="135"/>
      <c r="L173" s="135"/>
      <c r="M173" s="135"/>
      <c r="N173" s="135"/>
      <c r="O173" s="107"/>
      <c r="P173" s="107"/>
      <c r="Q173" s="107"/>
      <c r="R173" s="107"/>
    </row>
    <row r="174" ht="30" customHeight="1" spans="1:18">
      <c r="A174" s="103"/>
      <c r="B174" s="45"/>
      <c r="C174" s="50"/>
      <c r="D174" s="127"/>
      <c r="E174" s="42"/>
      <c r="F174" s="107"/>
      <c r="G174" s="108"/>
      <c r="H174" s="108"/>
      <c r="I174" s="108"/>
      <c r="J174" s="134"/>
      <c r="K174" s="135"/>
      <c r="L174" s="135"/>
      <c r="M174" s="135"/>
      <c r="N174" s="135"/>
      <c r="O174" s="107"/>
      <c r="P174" s="107"/>
      <c r="Q174" s="107"/>
      <c r="R174" s="107"/>
    </row>
    <row r="175" ht="30" customHeight="1" spans="1:18">
      <c r="A175" s="103"/>
      <c r="B175" s="45"/>
      <c r="C175" s="50"/>
      <c r="D175" s="127"/>
      <c r="E175" s="42"/>
      <c r="F175" s="107"/>
      <c r="G175" s="108"/>
      <c r="H175" s="108"/>
      <c r="I175" s="108"/>
      <c r="J175" s="134"/>
      <c r="K175" s="135"/>
      <c r="L175" s="135"/>
      <c r="M175" s="135"/>
      <c r="N175" s="135"/>
      <c r="O175" s="107"/>
      <c r="P175" s="107"/>
      <c r="Q175" s="107"/>
      <c r="R175" s="107"/>
    </row>
    <row r="176" ht="30" customHeight="1" spans="1:18">
      <c r="A176" s="103"/>
      <c r="B176" s="45"/>
      <c r="C176" s="50"/>
      <c r="D176" s="127"/>
      <c r="E176" s="42"/>
      <c r="F176" s="107"/>
      <c r="G176" s="108"/>
      <c r="H176" s="108"/>
      <c r="I176" s="108"/>
      <c r="J176" s="134"/>
      <c r="K176" s="135"/>
      <c r="L176" s="135"/>
      <c r="M176" s="135"/>
      <c r="N176" s="135"/>
      <c r="O176" s="107"/>
      <c r="P176" s="107"/>
      <c r="Q176" s="107"/>
      <c r="R176" s="107"/>
    </row>
    <row r="177" ht="30" customHeight="1" spans="1:18">
      <c r="A177" s="103"/>
      <c r="B177" s="45"/>
      <c r="C177" s="50"/>
      <c r="D177" s="127"/>
      <c r="E177" s="42"/>
      <c r="F177" s="107"/>
      <c r="G177" s="108"/>
      <c r="H177" s="108"/>
      <c r="I177" s="108"/>
      <c r="J177" s="134"/>
      <c r="K177" s="135"/>
      <c r="L177" s="135"/>
      <c r="M177" s="135"/>
      <c r="N177" s="135"/>
      <c r="O177" s="107"/>
      <c r="P177" s="107"/>
      <c r="Q177" s="107"/>
      <c r="R177" s="107"/>
    </row>
    <row r="178" ht="30" customHeight="1" spans="1:18">
      <c r="A178" s="103"/>
      <c r="B178" s="45"/>
      <c r="C178" s="50"/>
      <c r="D178" s="127"/>
      <c r="E178" s="42"/>
      <c r="F178" s="107"/>
      <c r="G178" s="108"/>
      <c r="H178" s="108"/>
      <c r="I178" s="108"/>
      <c r="J178" s="134"/>
      <c r="K178" s="135"/>
      <c r="L178" s="135"/>
      <c r="M178" s="135"/>
      <c r="N178" s="135"/>
      <c r="O178" s="107"/>
      <c r="P178" s="107"/>
      <c r="Q178" s="107"/>
      <c r="R178" s="107"/>
    </row>
    <row r="179" ht="30" customHeight="1" spans="1:18">
      <c r="A179" s="103"/>
      <c r="B179" s="45"/>
      <c r="C179" s="50"/>
      <c r="D179" s="127"/>
      <c r="E179" s="42"/>
      <c r="F179" s="107"/>
      <c r="G179" s="108"/>
      <c r="H179" s="108"/>
      <c r="I179" s="108"/>
      <c r="J179" s="134"/>
      <c r="K179" s="135"/>
      <c r="L179" s="135"/>
      <c r="M179" s="135"/>
      <c r="N179" s="135"/>
      <c r="O179" s="107"/>
      <c r="P179" s="107"/>
      <c r="Q179" s="107"/>
      <c r="R179" s="107"/>
    </row>
    <row r="180" ht="30" customHeight="1" spans="1:18">
      <c r="A180" s="103"/>
      <c r="B180" s="45"/>
      <c r="C180" s="50"/>
      <c r="D180" s="127"/>
      <c r="E180" s="42"/>
      <c r="F180" s="107"/>
      <c r="G180" s="108"/>
      <c r="H180" s="108"/>
      <c r="I180" s="108"/>
      <c r="J180" s="134"/>
      <c r="K180" s="135"/>
      <c r="L180" s="135"/>
      <c r="M180" s="135"/>
      <c r="N180" s="135"/>
      <c r="O180" s="107"/>
      <c r="P180" s="107"/>
      <c r="Q180" s="107"/>
      <c r="R180" s="107"/>
    </row>
    <row r="181" ht="30" customHeight="1" spans="1:18">
      <c r="A181" s="103"/>
      <c r="B181" s="45"/>
      <c r="C181" s="50"/>
      <c r="D181" s="127"/>
      <c r="E181" s="42"/>
      <c r="F181" s="107"/>
      <c r="G181" s="108"/>
      <c r="H181" s="108"/>
      <c r="I181" s="108"/>
      <c r="J181" s="134"/>
      <c r="K181" s="135"/>
      <c r="L181" s="135"/>
      <c r="M181" s="135"/>
      <c r="N181" s="135"/>
      <c r="O181" s="107"/>
      <c r="P181" s="107"/>
      <c r="Q181" s="107"/>
      <c r="R181" s="107"/>
    </row>
    <row r="182" ht="30" customHeight="1" spans="1:18">
      <c r="A182" s="103"/>
      <c r="B182" s="45"/>
      <c r="C182" s="50"/>
      <c r="D182" s="127"/>
      <c r="E182" s="42"/>
      <c r="F182" s="107"/>
      <c r="G182" s="108"/>
      <c r="H182" s="108"/>
      <c r="I182" s="108"/>
      <c r="J182" s="134"/>
      <c r="K182" s="135"/>
      <c r="L182" s="135"/>
      <c r="M182" s="135"/>
      <c r="N182" s="135"/>
      <c r="O182" s="107"/>
      <c r="P182" s="107"/>
      <c r="Q182" s="107"/>
      <c r="R182" s="107"/>
    </row>
    <row r="183" ht="30" customHeight="1" spans="1:18">
      <c r="A183" s="103"/>
      <c r="B183" s="45"/>
      <c r="C183" s="50"/>
      <c r="D183" s="127"/>
      <c r="E183" s="42"/>
      <c r="F183" s="107"/>
      <c r="G183" s="108"/>
      <c r="H183" s="108"/>
      <c r="I183" s="108"/>
      <c r="J183" s="134"/>
      <c r="K183" s="135"/>
      <c r="L183" s="135"/>
      <c r="M183" s="135"/>
      <c r="N183" s="135"/>
      <c r="O183" s="107"/>
      <c r="P183" s="107"/>
      <c r="Q183" s="107"/>
      <c r="R183" s="107"/>
    </row>
    <row r="184" ht="30" customHeight="1" spans="1:18">
      <c r="A184" s="103"/>
      <c r="B184" s="45"/>
      <c r="C184" s="50"/>
      <c r="D184" s="127"/>
      <c r="E184" s="42"/>
      <c r="F184" s="107"/>
      <c r="G184" s="108"/>
      <c r="H184" s="108"/>
      <c r="I184" s="108"/>
      <c r="J184" s="134"/>
      <c r="K184" s="135"/>
      <c r="L184" s="135"/>
      <c r="M184" s="135"/>
      <c r="N184" s="135"/>
      <c r="O184" s="107"/>
      <c r="P184" s="107"/>
      <c r="Q184" s="107"/>
      <c r="R184" s="107"/>
    </row>
    <row r="185" ht="30" customHeight="1" spans="1:18">
      <c r="A185" s="103"/>
      <c r="B185" s="45"/>
      <c r="C185" s="50"/>
      <c r="D185" s="127"/>
      <c r="E185" s="42"/>
      <c r="F185" s="107"/>
      <c r="G185" s="108"/>
      <c r="H185" s="108"/>
      <c r="I185" s="108"/>
      <c r="J185" s="134"/>
      <c r="K185" s="135"/>
      <c r="L185" s="135"/>
      <c r="M185" s="135"/>
      <c r="N185" s="135"/>
      <c r="O185" s="107"/>
      <c r="P185" s="107"/>
      <c r="Q185" s="107"/>
      <c r="R185" s="107"/>
    </row>
    <row r="186" ht="30" customHeight="1" spans="1:18">
      <c r="A186" s="103"/>
      <c r="B186" s="45"/>
      <c r="C186" s="50"/>
      <c r="D186" s="127"/>
      <c r="E186" s="42"/>
      <c r="F186" s="107"/>
      <c r="G186" s="108"/>
      <c r="H186" s="108"/>
      <c r="I186" s="108"/>
      <c r="J186" s="134"/>
      <c r="K186" s="135"/>
      <c r="L186" s="135"/>
      <c r="M186" s="135"/>
      <c r="N186" s="135"/>
      <c r="O186" s="107"/>
      <c r="P186" s="107"/>
      <c r="Q186" s="107"/>
      <c r="R186" s="107"/>
    </row>
    <row r="187" ht="30" customHeight="1" spans="1:18">
      <c r="A187" s="103"/>
      <c r="B187" s="45"/>
      <c r="C187" s="50"/>
      <c r="D187" s="127"/>
      <c r="E187" s="42"/>
      <c r="F187" s="107"/>
      <c r="G187" s="108"/>
      <c r="H187" s="108"/>
      <c r="I187" s="108"/>
      <c r="J187" s="134"/>
      <c r="K187" s="135"/>
      <c r="L187" s="135"/>
      <c r="M187" s="135"/>
      <c r="N187" s="135"/>
      <c r="O187" s="107"/>
      <c r="P187" s="107"/>
      <c r="Q187" s="107"/>
      <c r="R187" s="107"/>
    </row>
    <row r="188" ht="30" customHeight="1" spans="1:18">
      <c r="A188" s="103"/>
      <c r="B188" s="45"/>
      <c r="C188" s="50"/>
      <c r="D188" s="127"/>
      <c r="E188" s="42"/>
      <c r="F188" s="107"/>
      <c r="G188" s="108"/>
      <c r="H188" s="108"/>
      <c r="I188" s="108"/>
      <c r="J188" s="134"/>
      <c r="K188" s="135"/>
      <c r="L188" s="135"/>
      <c r="M188" s="135"/>
      <c r="N188" s="135"/>
      <c r="O188" s="107"/>
      <c r="P188" s="107"/>
      <c r="Q188" s="107"/>
      <c r="R188" s="107"/>
    </row>
    <row r="189" ht="30" customHeight="1" spans="1:18">
      <c r="A189" s="103"/>
      <c r="B189" s="45"/>
      <c r="C189" s="50"/>
      <c r="D189" s="127"/>
      <c r="E189" s="42"/>
      <c r="F189" s="107"/>
      <c r="G189" s="108"/>
      <c r="H189" s="108"/>
      <c r="I189" s="108"/>
      <c r="J189" s="134"/>
      <c r="K189" s="135"/>
      <c r="L189" s="135"/>
      <c r="M189" s="135"/>
      <c r="N189" s="135"/>
      <c r="O189" s="107"/>
      <c r="P189" s="107"/>
      <c r="Q189" s="107"/>
      <c r="R189" s="107"/>
    </row>
    <row r="190" ht="30" customHeight="1" spans="1:18">
      <c r="A190" s="103"/>
      <c r="B190" s="45"/>
      <c r="C190" s="50"/>
      <c r="D190" s="127"/>
      <c r="E190" s="42"/>
      <c r="F190" s="107"/>
      <c r="G190" s="108"/>
      <c r="H190" s="108"/>
      <c r="I190" s="108"/>
      <c r="J190" s="134"/>
      <c r="K190" s="135"/>
      <c r="L190" s="135"/>
      <c r="M190" s="135"/>
      <c r="N190" s="135"/>
      <c r="O190" s="107"/>
      <c r="P190" s="107"/>
      <c r="Q190" s="107"/>
      <c r="R190" s="107"/>
    </row>
    <row r="191" ht="30" customHeight="1" spans="1:18">
      <c r="A191" s="103"/>
      <c r="B191" s="45"/>
      <c r="C191" s="50"/>
      <c r="D191" s="127"/>
      <c r="E191" s="42"/>
      <c r="F191" s="107"/>
      <c r="G191" s="108"/>
      <c r="H191" s="108"/>
      <c r="I191" s="108"/>
      <c r="J191" s="134"/>
      <c r="K191" s="135"/>
      <c r="L191" s="135"/>
      <c r="M191" s="135"/>
      <c r="N191" s="135"/>
      <c r="O191" s="107"/>
      <c r="P191" s="107"/>
      <c r="Q191" s="107"/>
      <c r="R191" s="107"/>
    </row>
    <row r="192" ht="30" customHeight="1" spans="1:18">
      <c r="A192" s="103"/>
      <c r="B192" s="45"/>
      <c r="C192" s="50"/>
      <c r="D192" s="127"/>
      <c r="E192" s="42"/>
      <c r="F192" s="107"/>
      <c r="G192" s="108"/>
      <c r="H192" s="108"/>
      <c r="I192" s="108"/>
      <c r="J192" s="134"/>
      <c r="K192" s="135"/>
      <c r="L192" s="135"/>
      <c r="M192" s="135"/>
      <c r="N192" s="135"/>
      <c r="O192" s="107"/>
      <c r="P192" s="107"/>
      <c r="Q192" s="107"/>
      <c r="R192" s="107"/>
    </row>
    <row r="193" ht="30" customHeight="1" spans="1:18">
      <c r="A193" s="103"/>
      <c r="B193" s="45"/>
      <c r="C193" s="50"/>
      <c r="D193" s="127"/>
      <c r="E193" s="42"/>
      <c r="F193" s="107"/>
      <c r="G193" s="108"/>
      <c r="H193" s="108"/>
      <c r="I193" s="108"/>
      <c r="J193" s="134"/>
      <c r="K193" s="135"/>
      <c r="L193" s="135"/>
      <c r="M193" s="135"/>
      <c r="N193" s="135"/>
      <c r="O193" s="107"/>
      <c r="P193" s="107"/>
      <c r="Q193" s="107"/>
      <c r="R193" s="107"/>
    </row>
    <row r="194" ht="30" customHeight="1" spans="1:18">
      <c r="A194" s="103"/>
      <c r="B194" s="45"/>
      <c r="C194" s="50"/>
      <c r="D194" s="127"/>
      <c r="E194" s="42"/>
      <c r="F194" s="107"/>
      <c r="G194" s="108"/>
      <c r="H194" s="108"/>
      <c r="I194" s="108"/>
      <c r="J194" s="134"/>
      <c r="K194" s="135"/>
      <c r="L194" s="135"/>
      <c r="M194" s="135"/>
      <c r="N194" s="135"/>
      <c r="O194" s="107"/>
      <c r="P194" s="107"/>
      <c r="Q194" s="107"/>
      <c r="R194" s="107"/>
    </row>
    <row r="195" ht="30" customHeight="1" spans="1:18">
      <c r="A195" s="103"/>
      <c r="B195" s="45"/>
      <c r="C195" s="50"/>
      <c r="D195" s="127"/>
      <c r="E195" s="42"/>
      <c r="F195" s="107"/>
      <c r="G195" s="108"/>
      <c r="H195" s="108"/>
      <c r="I195" s="108"/>
      <c r="J195" s="134"/>
      <c r="K195" s="135"/>
      <c r="L195" s="135"/>
      <c r="M195" s="135"/>
      <c r="N195" s="135"/>
      <c r="O195" s="107"/>
      <c r="P195" s="107"/>
      <c r="Q195" s="107"/>
      <c r="R195" s="107"/>
    </row>
    <row r="196" ht="30" customHeight="1" spans="1:18">
      <c r="A196" s="103"/>
      <c r="B196" s="45"/>
      <c r="C196" s="50"/>
      <c r="D196" s="127"/>
      <c r="E196" s="42"/>
      <c r="F196" s="107"/>
      <c r="G196" s="108"/>
      <c r="H196" s="108"/>
      <c r="I196" s="108"/>
      <c r="J196" s="134"/>
      <c r="K196" s="135"/>
      <c r="L196" s="135"/>
      <c r="M196" s="135"/>
      <c r="N196" s="135"/>
      <c r="O196" s="107"/>
      <c r="P196" s="107"/>
      <c r="Q196" s="107"/>
      <c r="R196" s="107"/>
    </row>
    <row r="197" ht="30" customHeight="1" spans="1:18">
      <c r="A197" s="103"/>
      <c r="B197" s="45"/>
      <c r="C197" s="50"/>
      <c r="D197" s="127"/>
      <c r="E197" s="42"/>
      <c r="F197" s="107"/>
      <c r="G197" s="108"/>
      <c r="H197" s="108"/>
      <c r="I197" s="108"/>
      <c r="J197" s="134"/>
      <c r="K197" s="135"/>
      <c r="L197" s="135"/>
      <c r="M197" s="135"/>
      <c r="N197" s="135"/>
      <c r="O197" s="107"/>
      <c r="P197" s="107"/>
      <c r="Q197" s="107"/>
      <c r="R197" s="107"/>
    </row>
    <row r="198" ht="30" customHeight="1" spans="1:18">
      <c r="A198" s="103"/>
      <c r="B198" s="45"/>
      <c r="C198" s="50"/>
      <c r="D198" s="127"/>
      <c r="E198" s="42"/>
      <c r="F198" s="107"/>
      <c r="G198" s="108"/>
      <c r="H198" s="108"/>
      <c r="I198" s="108"/>
      <c r="J198" s="134"/>
      <c r="K198" s="135"/>
      <c r="L198" s="135"/>
      <c r="M198" s="135"/>
      <c r="N198" s="135"/>
      <c r="O198" s="107"/>
      <c r="P198" s="107"/>
      <c r="Q198" s="107"/>
      <c r="R198" s="107"/>
    </row>
    <row r="199" ht="30" customHeight="1" spans="1:18">
      <c r="A199" s="103"/>
      <c r="B199" s="45"/>
      <c r="C199" s="50"/>
      <c r="D199" s="127"/>
      <c r="E199" s="42"/>
      <c r="F199" s="107"/>
      <c r="G199" s="108"/>
      <c r="H199" s="108"/>
      <c r="I199" s="108"/>
      <c r="J199" s="134"/>
      <c r="K199" s="135"/>
      <c r="L199" s="135"/>
      <c r="M199" s="135"/>
      <c r="N199" s="135"/>
      <c r="O199" s="107"/>
      <c r="P199" s="107"/>
      <c r="Q199" s="107"/>
      <c r="R199" s="107"/>
    </row>
    <row r="200" ht="30" customHeight="1" spans="1:18">
      <c r="A200" s="103"/>
      <c r="B200" s="45"/>
      <c r="C200" s="50"/>
      <c r="D200" s="127"/>
      <c r="E200" s="42"/>
      <c r="F200" s="107"/>
      <c r="G200" s="108"/>
      <c r="H200" s="108"/>
      <c r="I200" s="108"/>
      <c r="J200" s="134"/>
      <c r="K200" s="135"/>
      <c r="L200" s="135"/>
      <c r="M200" s="135"/>
      <c r="N200" s="135"/>
      <c r="O200" s="107"/>
      <c r="P200" s="107"/>
      <c r="Q200" s="107"/>
      <c r="R200" s="107"/>
    </row>
    <row r="201" ht="30" customHeight="1" spans="1:18">
      <c r="A201" s="103"/>
      <c r="B201" s="45"/>
      <c r="C201" s="50"/>
      <c r="D201" s="127"/>
      <c r="E201" s="42"/>
      <c r="F201" s="107"/>
      <c r="G201" s="108"/>
      <c r="H201" s="108"/>
      <c r="I201" s="108"/>
      <c r="J201" s="134"/>
      <c r="K201" s="135"/>
      <c r="L201" s="135"/>
      <c r="M201" s="135"/>
      <c r="N201" s="135"/>
      <c r="O201" s="107"/>
      <c r="P201" s="107"/>
      <c r="Q201" s="107"/>
      <c r="R201" s="107"/>
    </row>
    <row r="202" ht="30" customHeight="1" spans="1:18">
      <c r="A202" s="103"/>
      <c r="B202" s="45"/>
      <c r="C202" s="50"/>
      <c r="D202" s="127"/>
      <c r="E202" s="42"/>
      <c r="F202" s="107"/>
      <c r="G202" s="108"/>
      <c r="H202" s="108"/>
      <c r="I202" s="108"/>
      <c r="J202" s="134"/>
      <c r="K202" s="135"/>
      <c r="L202" s="135"/>
      <c r="M202" s="135"/>
      <c r="N202" s="135"/>
      <c r="O202" s="107"/>
      <c r="P202" s="107"/>
      <c r="Q202" s="107"/>
      <c r="R202" s="107"/>
    </row>
    <row r="203" ht="30" customHeight="1" spans="1:18">
      <c r="A203" s="103"/>
      <c r="B203" s="45"/>
      <c r="C203" s="50"/>
      <c r="D203" s="127"/>
      <c r="E203" s="42"/>
      <c r="F203" s="107"/>
      <c r="G203" s="108"/>
      <c r="H203" s="108"/>
      <c r="I203" s="108"/>
      <c r="J203" s="134"/>
      <c r="K203" s="135"/>
      <c r="L203" s="135"/>
      <c r="M203" s="135"/>
      <c r="N203" s="135"/>
      <c r="O203" s="107"/>
      <c r="P203" s="107"/>
      <c r="Q203" s="107"/>
      <c r="R203" s="107"/>
    </row>
    <row r="204" ht="30" customHeight="1" spans="1:18">
      <c r="A204" s="103"/>
      <c r="B204" s="45"/>
      <c r="C204" s="50"/>
      <c r="D204" s="127"/>
      <c r="E204" s="42"/>
      <c r="F204" s="107"/>
      <c r="G204" s="108"/>
      <c r="H204" s="108"/>
      <c r="I204" s="108"/>
      <c r="J204" s="134"/>
      <c r="K204" s="135"/>
      <c r="L204" s="135"/>
      <c r="M204" s="135"/>
      <c r="N204" s="135"/>
      <c r="O204" s="107"/>
      <c r="P204" s="107"/>
      <c r="Q204" s="107"/>
      <c r="R204" s="107"/>
    </row>
    <row r="205" ht="30" customHeight="1" spans="1:18">
      <c r="A205" s="103"/>
      <c r="B205" s="45"/>
      <c r="C205" s="50"/>
      <c r="D205" s="127"/>
      <c r="E205" s="42"/>
      <c r="F205" s="107"/>
      <c r="G205" s="108"/>
      <c r="H205" s="108"/>
      <c r="I205" s="108"/>
      <c r="J205" s="134"/>
      <c r="K205" s="135"/>
      <c r="L205" s="135"/>
      <c r="M205" s="135"/>
      <c r="N205" s="135"/>
      <c r="O205" s="107"/>
      <c r="P205" s="107"/>
      <c r="Q205" s="107"/>
      <c r="R205" s="107"/>
    </row>
    <row r="206" ht="30" customHeight="1" spans="1:18">
      <c r="A206" s="103"/>
      <c r="B206" s="45"/>
      <c r="C206" s="50"/>
      <c r="D206" s="127"/>
      <c r="E206" s="42"/>
      <c r="F206" s="107"/>
      <c r="G206" s="108"/>
      <c r="H206" s="108"/>
      <c r="I206" s="108"/>
      <c r="J206" s="134"/>
      <c r="K206" s="135"/>
      <c r="L206" s="135"/>
      <c r="M206" s="135"/>
      <c r="N206" s="135"/>
      <c r="O206" s="107"/>
      <c r="P206" s="107"/>
      <c r="Q206" s="107"/>
      <c r="R206" s="107"/>
    </row>
    <row r="207" ht="30" customHeight="1" spans="1:18">
      <c r="A207" s="103"/>
      <c r="B207" s="45"/>
      <c r="C207" s="50"/>
      <c r="D207" s="127"/>
      <c r="E207" s="42"/>
      <c r="F207" s="107"/>
      <c r="G207" s="108"/>
      <c r="H207" s="108"/>
      <c r="I207" s="108"/>
      <c r="J207" s="134"/>
      <c r="K207" s="135"/>
      <c r="L207" s="135"/>
      <c r="M207" s="135"/>
      <c r="N207" s="135"/>
      <c r="O207" s="107"/>
      <c r="P207" s="107"/>
      <c r="Q207" s="107"/>
      <c r="R207" s="107"/>
    </row>
    <row r="208" ht="30" customHeight="1" spans="1:18">
      <c r="A208" s="103"/>
      <c r="B208" s="45"/>
      <c r="C208" s="50"/>
      <c r="D208" s="127"/>
      <c r="E208" s="42"/>
      <c r="F208" s="107"/>
      <c r="G208" s="108"/>
      <c r="H208" s="108"/>
      <c r="I208" s="108"/>
      <c r="J208" s="134"/>
      <c r="K208" s="135"/>
      <c r="L208" s="135"/>
      <c r="M208" s="135"/>
      <c r="N208" s="135"/>
      <c r="O208" s="107"/>
      <c r="P208" s="107"/>
      <c r="Q208" s="107"/>
      <c r="R208" s="107"/>
    </row>
    <row r="209" ht="30" customHeight="1" spans="1:18">
      <c r="A209" s="103"/>
      <c r="B209" s="45"/>
      <c r="C209" s="50"/>
      <c r="D209" s="127"/>
      <c r="E209" s="42"/>
      <c r="F209" s="107"/>
      <c r="G209" s="108"/>
      <c r="H209" s="108"/>
      <c r="I209" s="108"/>
      <c r="J209" s="134"/>
      <c r="K209" s="135"/>
      <c r="L209" s="135"/>
      <c r="M209" s="135"/>
      <c r="N209" s="135"/>
      <c r="O209" s="107"/>
      <c r="P209" s="107"/>
      <c r="Q209" s="107"/>
      <c r="R209" s="107"/>
    </row>
    <row r="210" ht="30" customHeight="1" spans="1:18">
      <c r="A210" s="103"/>
      <c r="B210" s="45"/>
      <c r="C210" s="50"/>
      <c r="D210" s="127"/>
      <c r="E210" s="42"/>
      <c r="F210" s="107"/>
      <c r="G210" s="108"/>
      <c r="H210" s="108"/>
      <c r="I210" s="108"/>
      <c r="J210" s="134"/>
      <c r="K210" s="135"/>
      <c r="L210" s="135"/>
      <c r="M210" s="135"/>
      <c r="N210" s="135"/>
      <c r="O210" s="107"/>
      <c r="P210" s="107"/>
      <c r="Q210" s="107"/>
      <c r="R210" s="107"/>
    </row>
    <row r="211" ht="30" customHeight="1" spans="1:18">
      <c r="A211" s="103"/>
      <c r="B211" s="45"/>
      <c r="C211" s="50"/>
      <c r="D211" s="127"/>
      <c r="E211" s="42"/>
      <c r="F211" s="107"/>
      <c r="G211" s="108"/>
      <c r="H211" s="108"/>
      <c r="I211" s="108"/>
      <c r="J211" s="134"/>
      <c r="K211" s="135"/>
      <c r="L211" s="135"/>
      <c r="M211" s="135"/>
      <c r="N211" s="135"/>
      <c r="O211" s="107"/>
      <c r="P211" s="107"/>
      <c r="Q211" s="107"/>
      <c r="R211" s="107"/>
    </row>
    <row r="212" ht="30" customHeight="1" spans="1:18">
      <c r="A212" s="103"/>
      <c r="B212" s="45"/>
      <c r="C212" s="50"/>
      <c r="D212" s="127"/>
      <c r="E212" s="42"/>
      <c r="F212" s="107"/>
      <c r="G212" s="108"/>
      <c r="H212" s="108"/>
      <c r="I212" s="108"/>
      <c r="J212" s="134"/>
      <c r="K212" s="135"/>
      <c r="L212" s="135"/>
      <c r="M212" s="135"/>
      <c r="N212" s="135"/>
      <c r="O212" s="107"/>
      <c r="P212" s="107"/>
      <c r="Q212" s="107"/>
      <c r="R212" s="107"/>
    </row>
    <row r="213" ht="30" customHeight="1" spans="1:18">
      <c r="A213" s="103"/>
      <c r="B213" s="45"/>
      <c r="C213" s="50"/>
      <c r="D213" s="127"/>
      <c r="E213" s="42"/>
      <c r="F213" s="107"/>
      <c r="G213" s="108"/>
      <c r="H213" s="108"/>
      <c r="I213" s="108"/>
      <c r="J213" s="134"/>
      <c r="K213" s="135"/>
      <c r="L213" s="135"/>
      <c r="M213" s="135"/>
      <c r="N213" s="135"/>
      <c r="O213" s="107"/>
      <c r="P213" s="107"/>
      <c r="Q213" s="107"/>
      <c r="R213" s="107"/>
    </row>
    <row r="214" ht="30" customHeight="1" spans="1:18">
      <c r="A214" s="103"/>
      <c r="B214" s="45"/>
      <c r="C214" s="50"/>
      <c r="D214" s="127"/>
      <c r="E214" s="42"/>
      <c r="F214" s="107"/>
      <c r="G214" s="108"/>
      <c r="H214" s="108"/>
      <c r="I214" s="108"/>
      <c r="J214" s="134"/>
      <c r="K214" s="135"/>
      <c r="L214" s="135"/>
      <c r="M214" s="135"/>
      <c r="N214" s="135"/>
      <c r="O214" s="107"/>
      <c r="P214" s="107"/>
      <c r="Q214" s="107"/>
      <c r="R214" s="107"/>
    </row>
    <row r="215" ht="30" customHeight="1" spans="1:18">
      <c r="A215" s="103"/>
      <c r="B215" s="45"/>
      <c r="C215" s="50"/>
      <c r="D215" s="127"/>
      <c r="E215" s="42"/>
      <c r="F215" s="107"/>
      <c r="G215" s="108"/>
      <c r="H215" s="108"/>
      <c r="I215" s="108"/>
      <c r="J215" s="134"/>
      <c r="K215" s="135"/>
      <c r="L215" s="135"/>
      <c r="M215" s="135"/>
      <c r="N215" s="135"/>
      <c r="O215" s="107"/>
      <c r="P215" s="107"/>
      <c r="Q215" s="107"/>
      <c r="R215" s="107"/>
    </row>
    <row r="216" ht="30" customHeight="1" spans="1:18">
      <c r="A216" s="103"/>
      <c r="B216" s="45"/>
      <c r="C216" s="50"/>
      <c r="D216" s="127"/>
      <c r="E216" s="42"/>
      <c r="F216" s="107"/>
      <c r="G216" s="108"/>
      <c r="H216" s="108"/>
      <c r="I216" s="108"/>
      <c r="J216" s="134"/>
      <c r="K216" s="135"/>
      <c r="L216" s="135"/>
      <c r="M216" s="135"/>
      <c r="N216" s="135"/>
      <c r="O216" s="107"/>
      <c r="P216" s="107"/>
      <c r="Q216" s="107"/>
      <c r="R216" s="107"/>
    </row>
    <row r="217" ht="30" customHeight="1" spans="1:18">
      <c r="A217" s="103"/>
      <c r="B217" s="45"/>
      <c r="C217" s="50"/>
      <c r="D217" s="127"/>
      <c r="E217" s="42"/>
      <c r="F217" s="107"/>
      <c r="G217" s="108"/>
      <c r="H217" s="108"/>
      <c r="I217" s="108"/>
      <c r="J217" s="134"/>
      <c r="K217" s="135"/>
      <c r="L217" s="135"/>
      <c r="M217" s="135"/>
      <c r="N217" s="135"/>
      <c r="O217" s="107"/>
      <c r="P217" s="107"/>
      <c r="Q217" s="107"/>
      <c r="R217" s="107"/>
    </row>
    <row r="218" ht="30" customHeight="1" spans="1:18">
      <c r="A218" s="103"/>
      <c r="B218" s="45"/>
      <c r="C218" s="50"/>
      <c r="D218" s="127"/>
      <c r="E218" s="42"/>
      <c r="F218" s="107"/>
      <c r="G218" s="108"/>
      <c r="H218" s="108"/>
      <c r="I218" s="108"/>
      <c r="J218" s="134"/>
      <c r="K218" s="135"/>
      <c r="L218" s="135"/>
      <c r="M218" s="135"/>
      <c r="N218" s="135"/>
      <c r="O218" s="107"/>
      <c r="P218" s="107"/>
      <c r="Q218" s="107"/>
      <c r="R218" s="107"/>
    </row>
    <row r="219" ht="30" customHeight="1" spans="1:18">
      <c r="A219" s="103"/>
      <c r="B219" s="45"/>
      <c r="C219" s="50"/>
      <c r="D219" s="127"/>
      <c r="E219" s="42"/>
      <c r="F219" s="107"/>
      <c r="G219" s="108"/>
      <c r="H219" s="108"/>
      <c r="I219" s="108"/>
      <c r="J219" s="134"/>
      <c r="K219" s="135"/>
      <c r="L219" s="135"/>
      <c r="M219" s="135"/>
      <c r="N219" s="135"/>
      <c r="O219" s="107"/>
      <c r="P219" s="107"/>
      <c r="Q219" s="107"/>
      <c r="R219" s="107"/>
    </row>
    <row r="220" ht="30" customHeight="1" spans="1:18">
      <c r="A220" s="103"/>
      <c r="B220" s="45"/>
      <c r="C220" s="50"/>
      <c r="D220" s="127"/>
      <c r="E220" s="42"/>
      <c r="F220" s="107"/>
      <c r="G220" s="108"/>
      <c r="H220" s="108"/>
      <c r="I220" s="108"/>
      <c r="J220" s="134"/>
      <c r="K220" s="135"/>
      <c r="L220" s="135"/>
      <c r="M220" s="135"/>
      <c r="N220" s="135"/>
      <c r="O220" s="107"/>
      <c r="P220" s="107"/>
      <c r="Q220" s="107"/>
      <c r="R220" s="107"/>
    </row>
    <row r="221" ht="30" customHeight="1" spans="1:18">
      <c r="A221" s="103"/>
      <c r="B221" s="45"/>
      <c r="C221" s="50"/>
      <c r="D221" s="127"/>
      <c r="E221" s="42"/>
      <c r="F221" s="107"/>
      <c r="G221" s="108"/>
      <c r="H221" s="108"/>
      <c r="I221" s="108"/>
      <c r="J221" s="134"/>
      <c r="K221" s="135"/>
      <c r="L221" s="135"/>
      <c r="M221" s="135"/>
      <c r="N221" s="135"/>
      <c r="O221" s="107"/>
      <c r="P221" s="107"/>
      <c r="Q221" s="107"/>
      <c r="R221" s="107"/>
    </row>
    <row r="222" ht="30" customHeight="1" spans="1:18">
      <c r="A222" s="103"/>
      <c r="B222" s="45"/>
      <c r="C222" s="50"/>
      <c r="D222" s="127"/>
      <c r="E222" s="42"/>
      <c r="F222" s="107"/>
      <c r="G222" s="108"/>
      <c r="H222" s="108"/>
      <c r="I222" s="108"/>
      <c r="J222" s="134"/>
      <c r="K222" s="135"/>
      <c r="L222" s="135"/>
      <c r="M222" s="135"/>
      <c r="N222" s="135"/>
      <c r="O222" s="107"/>
      <c r="P222" s="107"/>
      <c r="Q222" s="107"/>
      <c r="R222" s="107"/>
    </row>
    <row r="223" ht="30" customHeight="1" spans="1:18">
      <c r="A223" s="103"/>
      <c r="B223" s="42"/>
      <c r="C223" s="130"/>
      <c r="D223" s="131"/>
      <c r="E223" s="42"/>
      <c r="F223" s="107"/>
      <c r="G223" s="108"/>
      <c r="H223" s="108"/>
      <c r="I223" s="108"/>
      <c r="J223" s="134"/>
      <c r="K223" s="135"/>
      <c r="L223" s="135"/>
      <c r="M223" s="135"/>
      <c r="N223" s="135"/>
      <c r="O223" s="107"/>
      <c r="P223" s="107"/>
      <c r="Q223" s="107"/>
      <c r="R223" s="107"/>
    </row>
    <row r="224" ht="30" customHeight="1" spans="1:18">
      <c r="A224" s="103"/>
      <c r="B224" s="42"/>
      <c r="C224" s="130"/>
      <c r="D224" s="131"/>
      <c r="E224" s="42"/>
      <c r="F224" s="107"/>
      <c r="G224" s="108"/>
      <c r="H224" s="108"/>
      <c r="I224" s="108"/>
      <c r="J224" s="134"/>
      <c r="K224" s="135"/>
      <c r="L224" s="135"/>
      <c r="M224" s="135"/>
      <c r="N224" s="135"/>
      <c r="O224" s="107"/>
      <c r="P224" s="107"/>
      <c r="Q224" s="107"/>
      <c r="R224" s="107"/>
    </row>
    <row r="225" ht="30" customHeight="1" spans="1:18">
      <c r="A225" s="103"/>
      <c r="B225" s="45"/>
      <c r="C225" s="50"/>
      <c r="D225" s="127"/>
      <c r="E225" s="42"/>
      <c r="F225" s="107"/>
      <c r="G225" s="108"/>
      <c r="H225" s="108"/>
      <c r="I225" s="108"/>
      <c r="J225" s="134"/>
      <c r="K225" s="135"/>
      <c r="L225" s="135"/>
      <c r="M225" s="135"/>
      <c r="N225" s="135"/>
      <c r="O225" s="107"/>
      <c r="P225" s="107"/>
      <c r="Q225" s="107"/>
      <c r="R225" s="107"/>
    </row>
    <row r="226" ht="30" customHeight="1" spans="1:18">
      <c r="A226" s="103"/>
      <c r="B226" s="45"/>
      <c r="C226" s="50"/>
      <c r="D226" s="127"/>
      <c r="E226" s="42"/>
      <c r="F226" s="107"/>
      <c r="G226" s="108"/>
      <c r="H226" s="108"/>
      <c r="I226" s="108"/>
      <c r="J226" s="134"/>
      <c r="K226" s="135"/>
      <c r="L226" s="135"/>
      <c r="M226" s="135"/>
      <c r="N226" s="135"/>
      <c r="O226" s="107"/>
      <c r="P226" s="107"/>
      <c r="Q226" s="107"/>
      <c r="R226" s="107"/>
    </row>
    <row r="227" ht="30" customHeight="1" spans="1:18">
      <c r="A227" s="103"/>
      <c r="B227" s="45"/>
      <c r="C227" s="50"/>
      <c r="D227" s="127"/>
      <c r="E227" s="42"/>
      <c r="F227" s="107"/>
      <c r="G227" s="108"/>
      <c r="H227" s="108"/>
      <c r="I227" s="108"/>
      <c r="J227" s="134"/>
      <c r="K227" s="135"/>
      <c r="L227" s="135"/>
      <c r="M227" s="135"/>
      <c r="N227" s="135"/>
      <c r="O227" s="107"/>
      <c r="P227" s="107"/>
      <c r="Q227" s="107"/>
      <c r="R227" s="107"/>
    </row>
    <row r="228" ht="30" customHeight="1" spans="1:18">
      <c r="A228" s="103"/>
      <c r="B228" s="45"/>
      <c r="C228" s="50"/>
      <c r="D228" s="127"/>
      <c r="E228" s="42"/>
      <c r="F228" s="107"/>
      <c r="G228" s="108"/>
      <c r="H228" s="108"/>
      <c r="I228" s="108"/>
      <c r="J228" s="134"/>
      <c r="K228" s="135"/>
      <c r="L228" s="135"/>
      <c r="M228" s="135"/>
      <c r="N228" s="135"/>
      <c r="O228" s="107"/>
      <c r="P228" s="107"/>
      <c r="Q228" s="107"/>
      <c r="R228" s="107"/>
    </row>
    <row r="229" ht="30" customHeight="1" spans="1:18">
      <c r="A229" s="103"/>
      <c r="B229" s="45"/>
      <c r="C229" s="50"/>
      <c r="D229" s="127"/>
      <c r="E229" s="42"/>
      <c r="F229" s="107"/>
      <c r="G229" s="108"/>
      <c r="H229" s="108"/>
      <c r="I229" s="108"/>
      <c r="J229" s="134"/>
      <c r="K229" s="135"/>
      <c r="L229" s="135"/>
      <c r="M229" s="135"/>
      <c r="N229" s="135"/>
      <c r="O229" s="107"/>
      <c r="P229" s="107"/>
      <c r="Q229" s="107"/>
      <c r="R229" s="107"/>
    </row>
    <row r="230" ht="30" customHeight="1" spans="1:18">
      <c r="A230" s="103"/>
      <c r="B230" s="45"/>
      <c r="C230" s="50"/>
      <c r="D230" s="127"/>
      <c r="E230" s="42"/>
      <c r="F230" s="107"/>
      <c r="G230" s="108"/>
      <c r="H230" s="108"/>
      <c r="I230" s="108"/>
      <c r="J230" s="134"/>
      <c r="K230" s="135"/>
      <c r="L230" s="135"/>
      <c r="M230" s="135"/>
      <c r="N230" s="135"/>
      <c r="O230" s="107"/>
      <c r="P230" s="107"/>
      <c r="Q230" s="107"/>
      <c r="R230" s="107"/>
    </row>
    <row r="231" ht="30" customHeight="1" spans="1:18">
      <c r="A231" s="103"/>
      <c r="B231" s="45"/>
      <c r="C231" s="50"/>
      <c r="D231" s="127"/>
      <c r="E231" s="42"/>
      <c r="F231" s="107"/>
      <c r="G231" s="108"/>
      <c r="H231" s="108"/>
      <c r="I231" s="108"/>
      <c r="J231" s="134"/>
      <c r="K231" s="135"/>
      <c r="L231" s="135"/>
      <c r="M231" s="135"/>
      <c r="N231" s="135"/>
      <c r="O231" s="107"/>
      <c r="P231" s="107"/>
      <c r="Q231" s="107"/>
      <c r="R231" s="107"/>
    </row>
    <row r="232" ht="30" customHeight="1" spans="1:18">
      <c r="A232" s="103"/>
      <c r="B232" s="45"/>
      <c r="C232" s="50"/>
      <c r="D232" s="127"/>
      <c r="E232" s="42"/>
      <c r="F232" s="107"/>
      <c r="G232" s="108"/>
      <c r="H232" s="108"/>
      <c r="I232" s="108"/>
      <c r="J232" s="134"/>
      <c r="K232" s="135"/>
      <c r="L232" s="135"/>
      <c r="M232" s="135"/>
      <c r="N232" s="135"/>
      <c r="O232" s="107"/>
      <c r="P232" s="107"/>
      <c r="Q232" s="107"/>
      <c r="R232" s="107"/>
    </row>
    <row r="233" ht="30" customHeight="1" spans="1:18">
      <c r="A233" s="103"/>
      <c r="B233" s="45"/>
      <c r="C233" s="50"/>
      <c r="D233" s="127"/>
      <c r="E233" s="42"/>
      <c r="F233" s="107"/>
      <c r="G233" s="108"/>
      <c r="H233" s="108"/>
      <c r="I233" s="108"/>
      <c r="J233" s="134"/>
      <c r="K233" s="135"/>
      <c r="L233" s="135"/>
      <c r="M233" s="135"/>
      <c r="N233" s="135"/>
      <c r="O233" s="107"/>
      <c r="P233" s="107"/>
      <c r="Q233" s="107"/>
      <c r="R233" s="107"/>
    </row>
    <row r="234" ht="30" customHeight="1" spans="1:18">
      <c r="A234" s="103"/>
      <c r="B234" s="45"/>
      <c r="C234" s="50"/>
      <c r="D234" s="127"/>
      <c r="E234" s="42"/>
      <c r="F234" s="107"/>
      <c r="G234" s="108"/>
      <c r="H234" s="108"/>
      <c r="I234" s="108"/>
      <c r="J234" s="134"/>
      <c r="K234" s="135"/>
      <c r="L234" s="135"/>
      <c r="M234" s="135"/>
      <c r="N234" s="135"/>
      <c r="O234" s="107"/>
      <c r="P234" s="107"/>
      <c r="Q234" s="107"/>
      <c r="R234" s="107"/>
    </row>
    <row r="235" ht="30" customHeight="1" spans="1:18">
      <c r="A235" s="103"/>
      <c r="B235" s="45"/>
      <c r="C235" s="50"/>
      <c r="D235" s="127"/>
      <c r="E235" s="42"/>
      <c r="F235" s="107"/>
      <c r="G235" s="108"/>
      <c r="H235" s="108"/>
      <c r="I235" s="108"/>
      <c r="J235" s="134"/>
      <c r="K235" s="135"/>
      <c r="L235" s="135"/>
      <c r="M235" s="135"/>
      <c r="N235" s="135"/>
      <c r="O235" s="107"/>
      <c r="P235" s="107"/>
      <c r="Q235" s="107"/>
      <c r="R235" s="107"/>
    </row>
    <row r="236" ht="30" customHeight="1" spans="1:18">
      <c r="A236" s="103"/>
      <c r="B236" s="45"/>
      <c r="C236" s="50"/>
      <c r="D236" s="127"/>
      <c r="E236" s="42"/>
      <c r="F236" s="107"/>
      <c r="G236" s="108"/>
      <c r="H236" s="108"/>
      <c r="I236" s="108"/>
      <c r="J236" s="134"/>
      <c r="K236" s="135"/>
      <c r="L236" s="135"/>
      <c r="M236" s="135"/>
      <c r="N236" s="135"/>
      <c r="O236" s="107"/>
      <c r="P236" s="107"/>
      <c r="Q236" s="107"/>
      <c r="R236" s="107"/>
    </row>
    <row r="237" ht="30" customHeight="1" spans="1:18">
      <c r="A237" s="103"/>
      <c r="B237" s="45"/>
      <c r="C237" s="50"/>
      <c r="D237" s="127"/>
      <c r="E237" s="42"/>
      <c r="F237" s="107"/>
      <c r="G237" s="108"/>
      <c r="H237" s="108"/>
      <c r="I237" s="108"/>
      <c r="J237" s="134"/>
      <c r="K237" s="135"/>
      <c r="L237" s="135"/>
      <c r="M237" s="135"/>
      <c r="N237" s="135"/>
      <c r="O237" s="107"/>
      <c r="P237" s="107"/>
      <c r="Q237" s="107"/>
      <c r="R237" s="107"/>
    </row>
    <row r="238" ht="30" customHeight="1" spans="1:18">
      <c r="A238" s="103"/>
      <c r="B238" s="45"/>
      <c r="C238" s="50"/>
      <c r="D238" s="127"/>
      <c r="E238" s="42"/>
      <c r="F238" s="107"/>
      <c r="G238" s="108"/>
      <c r="H238" s="108"/>
      <c r="I238" s="108"/>
      <c r="J238" s="134"/>
      <c r="K238" s="135"/>
      <c r="L238" s="135"/>
      <c r="M238" s="135"/>
      <c r="N238" s="135"/>
      <c r="O238" s="107"/>
      <c r="P238" s="107"/>
      <c r="Q238" s="107"/>
      <c r="R238" s="107"/>
    </row>
    <row r="239" ht="30" customHeight="1" spans="1:18">
      <c r="A239" s="103"/>
      <c r="B239" s="45"/>
      <c r="C239" s="50"/>
      <c r="D239" s="127"/>
      <c r="E239" s="42"/>
      <c r="F239" s="107"/>
      <c r="G239" s="108"/>
      <c r="H239" s="108"/>
      <c r="I239" s="108"/>
      <c r="J239" s="134"/>
      <c r="K239" s="135"/>
      <c r="L239" s="135"/>
      <c r="M239" s="135"/>
      <c r="N239" s="135"/>
      <c r="O239" s="107"/>
      <c r="P239" s="107"/>
      <c r="Q239" s="107"/>
      <c r="R239" s="107"/>
    </row>
    <row r="240" ht="30" customHeight="1" spans="1:18">
      <c r="A240" s="103"/>
      <c r="B240" s="45"/>
      <c r="C240" s="50"/>
      <c r="D240" s="127"/>
      <c r="E240" s="42"/>
      <c r="F240" s="107"/>
      <c r="G240" s="108"/>
      <c r="H240" s="108"/>
      <c r="I240" s="108"/>
      <c r="J240" s="134"/>
      <c r="K240" s="135"/>
      <c r="L240" s="135"/>
      <c r="M240" s="135"/>
      <c r="N240" s="135"/>
      <c r="O240" s="107"/>
      <c r="P240" s="107"/>
      <c r="Q240" s="107"/>
      <c r="R240" s="107"/>
    </row>
    <row r="241" ht="30" customHeight="1" spans="1:18">
      <c r="A241" s="103"/>
      <c r="B241" s="45"/>
      <c r="C241" s="50"/>
      <c r="D241" s="127"/>
      <c r="E241" s="42"/>
      <c r="F241" s="107"/>
      <c r="G241" s="108"/>
      <c r="H241" s="108"/>
      <c r="I241" s="108"/>
      <c r="J241" s="134"/>
      <c r="K241" s="135"/>
      <c r="L241" s="135"/>
      <c r="M241" s="135"/>
      <c r="N241" s="135"/>
      <c r="O241" s="107"/>
      <c r="P241" s="107"/>
      <c r="Q241" s="107"/>
      <c r="R241" s="107"/>
    </row>
    <row r="242" ht="30" customHeight="1" spans="1:18">
      <c r="A242" s="103"/>
      <c r="B242" s="45"/>
      <c r="C242" s="50"/>
      <c r="D242" s="127"/>
      <c r="E242" s="42"/>
      <c r="F242" s="107"/>
      <c r="G242" s="108"/>
      <c r="H242" s="108"/>
      <c r="I242" s="108"/>
      <c r="J242" s="134"/>
      <c r="K242" s="135"/>
      <c r="L242" s="135"/>
      <c r="M242" s="135"/>
      <c r="N242" s="135"/>
      <c r="O242" s="107"/>
      <c r="P242" s="107"/>
      <c r="Q242" s="107"/>
      <c r="R242" s="107"/>
    </row>
    <row r="243" ht="30" customHeight="1" spans="1:18">
      <c r="A243" s="103"/>
      <c r="B243" s="45"/>
      <c r="C243" s="50"/>
      <c r="D243" s="127"/>
      <c r="E243" s="42"/>
      <c r="F243" s="107"/>
      <c r="G243" s="108"/>
      <c r="H243" s="108"/>
      <c r="I243" s="108"/>
      <c r="J243" s="134"/>
      <c r="K243" s="135"/>
      <c r="L243" s="135"/>
      <c r="M243" s="135"/>
      <c r="N243" s="135"/>
      <c r="O243" s="107"/>
      <c r="P243" s="107"/>
      <c r="Q243" s="107"/>
      <c r="R243" s="107"/>
    </row>
    <row r="244" ht="30" customHeight="1" spans="1:18">
      <c r="A244" s="103"/>
      <c r="B244" s="45"/>
      <c r="C244" s="50"/>
      <c r="D244" s="127"/>
      <c r="E244" s="42"/>
      <c r="F244" s="107"/>
      <c r="G244" s="108"/>
      <c r="H244" s="108"/>
      <c r="I244" s="108"/>
      <c r="J244" s="134"/>
      <c r="K244" s="135"/>
      <c r="L244" s="135"/>
      <c r="M244" s="135"/>
      <c r="N244" s="135"/>
      <c r="O244" s="107"/>
      <c r="P244" s="107"/>
      <c r="Q244" s="107"/>
      <c r="R244" s="107"/>
    </row>
    <row r="245" ht="30" customHeight="1" spans="1:18">
      <c r="A245" s="103"/>
      <c r="B245" s="45"/>
      <c r="C245" s="50"/>
      <c r="D245" s="127"/>
      <c r="E245" s="42"/>
      <c r="F245" s="107"/>
      <c r="G245" s="108"/>
      <c r="H245" s="108"/>
      <c r="I245" s="108"/>
      <c r="J245" s="134"/>
      <c r="K245" s="135"/>
      <c r="L245" s="135"/>
      <c r="M245" s="135"/>
      <c r="N245" s="135"/>
      <c r="O245" s="107"/>
      <c r="P245" s="107"/>
      <c r="Q245" s="107"/>
      <c r="R245" s="107"/>
    </row>
    <row r="246" ht="30" customHeight="1" spans="1:18">
      <c r="A246" s="103"/>
      <c r="B246" s="45"/>
      <c r="C246" s="50"/>
      <c r="D246" s="127"/>
      <c r="E246" s="42"/>
      <c r="F246" s="107"/>
      <c r="G246" s="108"/>
      <c r="H246" s="108"/>
      <c r="I246" s="108"/>
      <c r="J246" s="134"/>
      <c r="K246" s="135"/>
      <c r="L246" s="135"/>
      <c r="M246" s="135"/>
      <c r="N246" s="135"/>
      <c r="O246" s="107"/>
      <c r="P246" s="107"/>
      <c r="Q246" s="107"/>
      <c r="R246" s="107"/>
    </row>
    <row r="247" ht="30" customHeight="1" spans="1:18">
      <c r="A247" s="103"/>
      <c r="B247" s="45"/>
      <c r="C247" s="50"/>
      <c r="D247" s="127"/>
      <c r="E247" s="42"/>
      <c r="F247" s="107"/>
      <c r="G247" s="108"/>
      <c r="H247" s="108"/>
      <c r="I247" s="108"/>
      <c r="J247" s="134"/>
      <c r="K247" s="135"/>
      <c r="L247" s="135"/>
      <c r="M247" s="135"/>
      <c r="N247" s="135"/>
      <c r="O247" s="107"/>
      <c r="P247" s="107"/>
      <c r="Q247" s="107"/>
      <c r="R247" s="107"/>
    </row>
    <row r="248" ht="30" customHeight="1" spans="1:18">
      <c r="A248" s="103"/>
      <c r="B248" s="45"/>
      <c r="C248" s="50"/>
      <c r="D248" s="127"/>
      <c r="E248" s="42"/>
      <c r="F248" s="107"/>
      <c r="G248" s="108"/>
      <c r="H248" s="108"/>
      <c r="I248" s="108"/>
      <c r="J248" s="134"/>
      <c r="K248" s="135"/>
      <c r="L248" s="135"/>
      <c r="M248" s="135"/>
      <c r="N248" s="135"/>
      <c r="O248" s="107"/>
      <c r="P248" s="107"/>
      <c r="Q248" s="107"/>
      <c r="R248" s="107"/>
    </row>
    <row r="249" ht="30" customHeight="1" spans="1:18">
      <c r="A249" s="103"/>
      <c r="B249" s="42"/>
      <c r="C249" s="130"/>
      <c r="D249" s="131"/>
      <c r="E249" s="42"/>
      <c r="F249" s="107"/>
      <c r="G249" s="108"/>
      <c r="H249" s="108"/>
      <c r="I249" s="108"/>
      <c r="J249" s="134"/>
      <c r="K249" s="135"/>
      <c r="L249" s="135"/>
      <c r="M249" s="135"/>
      <c r="N249" s="135"/>
      <c r="O249" s="107"/>
      <c r="P249" s="107"/>
      <c r="Q249" s="107"/>
      <c r="R249" s="107"/>
    </row>
    <row r="250" ht="30" customHeight="1" spans="1:18">
      <c r="A250" s="103"/>
      <c r="B250" s="42"/>
      <c r="C250" s="130"/>
      <c r="D250" s="131"/>
      <c r="E250" s="42"/>
      <c r="F250" s="107"/>
      <c r="G250" s="108"/>
      <c r="H250" s="108"/>
      <c r="I250" s="108"/>
      <c r="J250" s="134"/>
      <c r="K250" s="135"/>
      <c r="L250" s="135"/>
      <c r="M250" s="135"/>
      <c r="N250" s="135"/>
      <c r="O250" s="107"/>
      <c r="P250" s="107"/>
      <c r="Q250" s="107"/>
      <c r="R250" s="107"/>
    </row>
    <row r="251" ht="30" customHeight="1" spans="1:18">
      <c r="A251" s="103"/>
      <c r="B251" s="42"/>
      <c r="C251" s="130"/>
      <c r="D251" s="131"/>
      <c r="E251" s="42"/>
      <c r="F251" s="107"/>
      <c r="G251" s="108"/>
      <c r="H251" s="108"/>
      <c r="I251" s="108"/>
      <c r="J251" s="134"/>
      <c r="K251" s="135"/>
      <c r="L251" s="135"/>
      <c r="M251" s="135"/>
      <c r="N251" s="135"/>
      <c r="O251" s="107"/>
      <c r="P251" s="107"/>
      <c r="Q251" s="107"/>
      <c r="R251" s="107"/>
    </row>
    <row r="252" ht="30" customHeight="1" spans="1:18">
      <c r="A252" s="103"/>
      <c r="B252" s="42"/>
      <c r="C252" s="130"/>
      <c r="D252" s="131"/>
      <c r="E252" s="42"/>
      <c r="F252" s="107"/>
      <c r="G252" s="108"/>
      <c r="H252" s="108"/>
      <c r="I252" s="108"/>
      <c r="J252" s="134"/>
      <c r="K252" s="135"/>
      <c r="L252" s="135"/>
      <c r="M252" s="135"/>
      <c r="N252" s="135"/>
      <c r="O252" s="107"/>
      <c r="P252" s="107"/>
      <c r="Q252" s="107"/>
      <c r="R252" s="107"/>
    </row>
    <row r="253" ht="30" customHeight="1" spans="1:18">
      <c r="A253" s="103"/>
      <c r="B253" s="42"/>
      <c r="C253" s="130"/>
      <c r="D253" s="131"/>
      <c r="E253" s="42"/>
      <c r="F253" s="107"/>
      <c r="G253" s="108"/>
      <c r="H253" s="108"/>
      <c r="I253" s="108"/>
      <c r="J253" s="134"/>
      <c r="K253" s="135"/>
      <c r="L253" s="135"/>
      <c r="M253" s="135"/>
      <c r="N253" s="135"/>
      <c r="O253" s="107"/>
      <c r="P253" s="107"/>
      <c r="Q253" s="107"/>
      <c r="R253" s="107"/>
    </row>
    <row r="254" ht="30" customHeight="1" spans="1:18">
      <c r="A254" s="103"/>
      <c r="B254" s="45"/>
      <c r="C254" s="50"/>
      <c r="D254" s="127"/>
      <c r="E254" s="42"/>
      <c r="F254" s="107"/>
      <c r="G254" s="108"/>
      <c r="H254" s="108"/>
      <c r="I254" s="108"/>
      <c r="J254" s="134"/>
      <c r="K254" s="135"/>
      <c r="L254" s="135"/>
      <c r="M254" s="135"/>
      <c r="N254" s="135"/>
      <c r="O254" s="107"/>
      <c r="P254" s="107"/>
      <c r="Q254" s="107"/>
      <c r="R254" s="107"/>
    </row>
    <row r="255" ht="30" customHeight="1" spans="1:18">
      <c r="A255" s="103"/>
      <c r="B255" s="45"/>
      <c r="C255" s="50"/>
      <c r="D255" s="127"/>
      <c r="E255" s="42"/>
      <c r="F255" s="107"/>
      <c r="G255" s="108"/>
      <c r="H255" s="108"/>
      <c r="I255" s="108"/>
      <c r="J255" s="134"/>
      <c r="K255" s="135"/>
      <c r="L255" s="135"/>
      <c r="M255" s="135"/>
      <c r="N255" s="135"/>
      <c r="O255" s="107"/>
      <c r="P255" s="107"/>
      <c r="Q255" s="107"/>
      <c r="R255" s="107"/>
    </row>
    <row r="256" ht="30" customHeight="1" spans="1:18">
      <c r="A256" s="103"/>
      <c r="B256" s="45"/>
      <c r="C256" s="50"/>
      <c r="D256" s="127"/>
      <c r="E256" s="42"/>
      <c r="F256" s="107"/>
      <c r="G256" s="108"/>
      <c r="H256" s="108"/>
      <c r="I256" s="108"/>
      <c r="J256" s="134"/>
      <c r="K256" s="135"/>
      <c r="L256" s="135"/>
      <c r="M256" s="135"/>
      <c r="N256" s="135"/>
      <c r="O256" s="107"/>
      <c r="P256" s="107"/>
      <c r="Q256" s="107"/>
      <c r="R256" s="107"/>
    </row>
    <row r="257" ht="30" customHeight="1" spans="1:18">
      <c r="A257" s="103"/>
      <c r="B257" s="128"/>
      <c r="C257" s="129"/>
      <c r="D257" s="127"/>
      <c r="E257" s="42"/>
      <c r="F257" s="107"/>
      <c r="G257" s="108"/>
      <c r="H257" s="108"/>
      <c r="I257" s="108"/>
      <c r="J257" s="134"/>
      <c r="K257" s="135"/>
      <c r="L257" s="135"/>
      <c r="M257" s="135"/>
      <c r="N257" s="135"/>
      <c r="O257" s="107"/>
      <c r="P257" s="107"/>
      <c r="Q257" s="107"/>
      <c r="R257" s="107"/>
    </row>
    <row r="258" ht="30" customHeight="1" spans="1:18">
      <c r="A258" s="103"/>
      <c r="B258" s="45"/>
      <c r="C258" s="50"/>
      <c r="D258" s="127"/>
      <c r="E258" s="42"/>
      <c r="F258" s="107"/>
      <c r="G258" s="108"/>
      <c r="H258" s="108"/>
      <c r="I258" s="108"/>
      <c r="J258" s="134"/>
      <c r="K258" s="135"/>
      <c r="L258" s="135"/>
      <c r="M258" s="135"/>
      <c r="N258" s="135"/>
      <c r="O258" s="107"/>
      <c r="P258" s="107"/>
      <c r="Q258" s="107"/>
      <c r="R258" s="107"/>
    </row>
    <row r="259" ht="30" customHeight="1" spans="1:18">
      <c r="A259" s="103"/>
      <c r="B259" s="45"/>
      <c r="C259" s="50"/>
      <c r="D259" s="127"/>
      <c r="E259" s="42"/>
      <c r="F259" s="107"/>
      <c r="G259" s="108"/>
      <c r="H259" s="108"/>
      <c r="I259" s="108"/>
      <c r="J259" s="134"/>
      <c r="K259" s="135"/>
      <c r="L259" s="135"/>
      <c r="M259" s="135"/>
      <c r="N259" s="135"/>
      <c r="O259" s="107"/>
      <c r="P259" s="107"/>
      <c r="Q259" s="107"/>
      <c r="R259" s="107"/>
    </row>
    <row r="260" ht="30" customHeight="1" spans="1:18">
      <c r="A260" s="103"/>
      <c r="B260" s="45"/>
      <c r="C260" s="50"/>
      <c r="D260" s="127"/>
      <c r="E260" s="42"/>
      <c r="F260" s="107"/>
      <c r="G260" s="108"/>
      <c r="H260" s="108"/>
      <c r="I260" s="108"/>
      <c r="J260" s="134"/>
      <c r="K260" s="135"/>
      <c r="L260" s="135"/>
      <c r="M260" s="135"/>
      <c r="N260" s="135"/>
      <c r="O260" s="107"/>
      <c r="P260" s="107"/>
      <c r="Q260" s="107"/>
      <c r="R260" s="107"/>
    </row>
    <row r="261" ht="30" customHeight="1" spans="1:18">
      <c r="A261" s="103"/>
      <c r="B261" s="45"/>
      <c r="C261" s="50"/>
      <c r="D261" s="127"/>
      <c r="E261" s="42"/>
      <c r="F261" s="107"/>
      <c r="G261" s="108"/>
      <c r="H261" s="108"/>
      <c r="I261" s="108"/>
      <c r="J261" s="134"/>
      <c r="K261" s="135"/>
      <c r="L261" s="135"/>
      <c r="M261" s="135"/>
      <c r="N261" s="135"/>
      <c r="O261" s="107"/>
      <c r="P261" s="107"/>
      <c r="Q261" s="107"/>
      <c r="R261" s="107"/>
    </row>
    <row r="262" ht="30" customHeight="1" spans="1:18">
      <c r="A262" s="103"/>
      <c r="B262" s="45"/>
      <c r="C262" s="50"/>
      <c r="D262" s="127"/>
      <c r="E262" s="42"/>
      <c r="F262" s="107"/>
      <c r="G262" s="108"/>
      <c r="H262" s="108"/>
      <c r="I262" s="108"/>
      <c r="J262" s="134"/>
      <c r="K262" s="135"/>
      <c r="L262" s="135"/>
      <c r="M262" s="135"/>
      <c r="N262" s="135"/>
      <c r="O262" s="107"/>
      <c r="P262" s="107"/>
      <c r="Q262" s="107"/>
      <c r="R262" s="107"/>
    </row>
    <row r="263" ht="30" customHeight="1" spans="1:18">
      <c r="A263" s="103"/>
      <c r="B263" s="45"/>
      <c r="C263" s="50"/>
      <c r="D263" s="127"/>
      <c r="E263" s="42"/>
      <c r="F263" s="107"/>
      <c r="G263" s="108"/>
      <c r="H263" s="108"/>
      <c r="I263" s="108"/>
      <c r="J263" s="134"/>
      <c r="K263" s="135"/>
      <c r="L263" s="135"/>
      <c r="M263" s="135"/>
      <c r="N263" s="135"/>
      <c r="O263" s="107"/>
      <c r="P263" s="107"/>
      <c r="Q263" s="107"/>
      <c r="R263" s="107"/>
    </row>
    <row r="264" ht="30" customHeight="1" spans="1:18">
      <c r="A264" s="103"/>
      <c r="B264" s="45"/>
      <c r="C264" s="50"/>
      <c r="D264" s="127"/>
      <c r="E264" s="42"/>
      <c r="F264" s="107"/>
      <c r="G264" s="108"/>
      <c r="H264" s="108"/>
      <c r="I264" s="108"/>
      <c r="J264" s="134"/>
      <c r="K264" s="135"/>
      <c r="L264" s="135"/>
      <c r="M264" s="135"/>
      <c r="N264" s="135"/>
      <c r="O264" s="107"/>
      <c r="P264" s="107"/>
      <c r="Q264" s="107"/>
      <c r="R264" s="107"/>
    </row>
    <row r="265" ht="30" customHeight="1" spans="1:18">
      <c r="A265" s="103"/>
      <c r="B265" s="45"/>
      <c r="C265" s="50"/>
      <c r="D265" s="127"/>
      <c r="E265" s="42"/>
      <c r="F265" s="107"/>
      <c r="G265" s="108"/>
      <c r="H265" s="108"/>
      <c r="I265" s="108"/>
      <c r="J265" s="134"/>
      <c r="K265" s="135"/>
      <c r="L265" s="135"/>
      <c r="M265" s="135"/>
      <c r="N265" s="135"/>
      <c r="O265" s="107"/>
      <c r="P265" s="107"/>
      <c r="Q265" s="107"/>
      <c r="R265" s="107"/>
    </row>
    <row r="266" ht="30" customHeight="1" spans="1:18">
      <c r="A266" s="103"/>
      <c r="B266" s="45"/>
      <c r="C266" s="50"/>
      <c r="D266" s="127"/>
      <c r="E266" s="42"/>
      <c r="F266" s="107"/>
      <c r="G266" s="108"/>
      <c r="H266" s="108"/>
      <c r="I266" s="108"/>
      <c r="J266" s="134"/>
      <c r="K266" s="135"/>
      <c r="L266" s="135"/>
      <c r="M266" s="135"/>
      <c r="N266" s="135"/>
      <c r="O266" s="107"/>
      <c r="P266" s="107"/>
      <c r="Q266" s="107"/>
      <c r="R266" s="107"/>
    </row>
    <row r="267" ht="30" customHeight="1" spans="1:18">
      <c r="A267" s="103"/>
      <c r="B267" s="45"/>
      <c r="C267" s="50"/>
      <c r="D267" s="127"/>
      <c r="E267" s="42"/>
      <c r="F267" s="107"/>
      <c r="G267" s="108"/>
      <c r="H267" s="108"/>
      <c r="I267" s="108"/>
      <c r="J267" s="134"/>
      <c r="K267" s="135"/>
      <c r="L267" s="135"/>
      <c r="M267" s="135"/>
      <c r="N267" s="135"/>
      <c r="O267" s="107"/>
      <c r="P267" s="107"/>
      <c r="Q267" s="107"/>
      <c r="R267" s="107"/>
    </row>
    <row r="268" ht="30" customHeight="1" spans="1:18">
      <c r="A268" s="103"/>
      <c r="B268" s="45"/>
      <c r="C268" s="50"/>
      <c r="D268" s="127"/>
      <c r="E268" s="42"/>
      <c r="F268" s="107"/>
      <c r="G268" s="108"/>
      <c r="H268" s="108"/>
      <c r="I268" s="108"/>
      <c r="J268" s="134"/>
      <c r="K268" s="135"/>
      <c r="L268" s="135"/>
      <c r="M268" s="135"/>
      <c r="N268" s="135"/>
      <c r="O268" s="107"/>
      <c r="P268" s="107"/>
      <c r="Q268" s="107"/>
      <c r="R268" s="107"/>
    </row>
    <row r="269" ht="30" customHeight="1" spans="1:18">
      <c r="A269" s="103"/>
      <c r="B269" s="45"/>
      <c r="C269" s="50"/>
      <c r="D269" s="127"/>
      <c r="E269" s="42"/>
      <c r="F269" s="107"/>
      <c r="G269" s="108"/>
      <c r="H269" s="108"/>
      <c r="I269" s="108"/>
      <c r="J269" s="134"/>
      <c r="K269" s="135"/>
      <c r="L269" s="135"/>
      <c r="M269" s="135"/>
      <c r="N269" s="135"/>
      <c r="O269" s="107"/>
      <c r="P269" s="107"/>
      <c r="Q269" s="107"/>
      <c r="R269" s="107"/>
    </row>
    <row r="270" ht="30" customHeight="1" spans="1:18">
      <c r="A270" s="103"/>
      <c r="B270" s="45"/>
      <c r="C270" s="50"/>
      <c r="D270" s="127"/>
      <c r="E270" s="42"/>
      <c r="F270" s="107"/>
      <c r="G270" s="108"/>
      <c r="H270" s="108"/>
      <c r="I270" s="108"/>
      <c r="J270" s="134"/>
      <c r="K270" s="135"/>
      <c r="L270" s="135"/>
      <c r="M270" s="135"/>
      <c r="N270" s="135"/>
      <c r="O270" s="107"/>
      <c r="P270" s="107"/>
      <c r="Q270" s="107"/>
      <c r="R270" s="107"/>
    </row>
    <row r="271" ht="30" customHeight="1" spans="1:18">
      <c r="A271" s="103"/>
      <c r="B271" s="45"/>
      <c r="C271" s="50"/>
      <c r="D271" s="127"/>
      <c r="E271" s="42"/>
      <c r="F271" s="107"/>
      <c r="G271" s="108"/>
      <c r="H271" s="108"/>
      <c r="I271" s="108"/>
      <c r="J271" s="134"/>
      <c r="K271" s="135"/>
      <c r="L271" s="135"/>
      <c r="M271" s="135"/>
      <c r="N271" s="135"/>
      <c r="O271" s="107"/>
      <c r="P271" s="107"/>
      <c r="Q271" s="107"/>
      <c r="R271" s="107"/>
    </row>
    <row r="272" ht="30" customHeight="1" spans="1:18">
      <c r="A272" s="103"/>
      <c r="B272" s="45"/>
      <c r="C272" s="50"/>
      <c r="D272" s="127"/>
      <c r="E272" s="42"/>
      <c r="F272" s="107"/>
      <c r="G272" s="108"/>
      <c r="H272" s="108"/>
      <c r="I272" s="108"/>
      <c r="J272" s="134"/>
      <c r="K272" s="135"/>
      <c r="L272" s="135"/>
      <c r="M272" s="135"/>
      <c r="N272" s="135"/>
      <c r="O272" s="107"/>
      <c r="P272" s="107"/>
      <c r="Q272" s="107"/>
      <c r="R272" s="107"/>
    </row>
    <row r="273" ht="30" customHeight="1" spans="1:18">
      <c r="A273" s="103"/>
      <c r="B273" s="45"/>
      <c r="C273" s="50"/>
      <c r="D273" s="127"/>
      <c r="E273" s="42"/>
      <c r="F273" s="107"/>
      <c r="G273" s="108"/>
      <c r="H273" s="108"/>
      <c r="I273" s="108"/>
      <c r="J273" s="134"/>
      <c r="K273" s="135"/>
      <c r="L273" s="135"/>
      <c r="M273" s="135"/>
      <c r="N273" s="135"/>
      <c r="O273" s="107"/>
      <c r="P273" s="107"/>
      <c r="Q273" s="107"/>
      <c r="R273" s="107"/>
    </row>
    <row r="274" ht="30" customHeight="1" spans="1:18">
      <c r="A274" s="103"/>
      <c r="B274" s="45"/>
      <c r="C274" s="50"/>
      <c r="D274" s="127"/>
      <c r="E274" s="42"/>
      <c r="F274" s="107"/>
      <c r="G274" s="108"/>
      <c r="H274" s="108"/>
      <c r="I274" s="108"/>
      <c r="J274" s="134"/>
      <c r="K274" s="135"/>
      <c r="L274" s="135"/>
      <c r="M274" s="135"/>
      <c r="N274" s="135"/>
      <c r="O274" s="107"/>
      <c r="P274" s="107"/>
      <c r="Q274" s="107"/>
      <c r="R274" s="107"/>
    </row>
    <row r="275" ht="30" customHeight="1" spans="1:18">
      <c r="A275" s="103"/>
      <c r="B275" s="45"/>
      <c r="C275" s="50"/>
      <c r="D275" s="127"/>
      <c r="E275" s="42"/>
      <c r="F275" s="107"/>
      <c r="G275" s="108"/>
      <c r="H275" s="108"/>
      <c r="I275" s="108"/>
      <c r="J275" s="134"/>
      <c r="K275" s="135"/>
      <c r="L275" s="135"/>
      <c r="M275" s="135"/>
      <c r="N275" s="135"/>
      <c r="O275" s="107"/>
      <c r="P275" s="107"/>
      <c r="Q275" s="107"/>
      <c r="R275" s="107"/>
    </row>
    <row r="276" ht="30" customHeight="1" spans="1:18">
      <c r="A276" s="103"/>
      <c r="B276" s="45"/>
      <c r="C276" s="50"/>
      <c r="D276" s="127"/>
      <c r="E276" s="42"/>
      <c r="F276" s="107"/>
      <c r="G276" s="108"/>
      <c r="H276" s="108"/>
      <c r="I276" s="108"/>
      <c r="J276" s="134"/>
      <c r="K276" s="135"/>
      <c r="L276" s="135"/>
      <c r="M276" s="135"/>
      <c r="N276" s="135"/>
      <c r="O276" s="107"/>
      <c r="P276" s="107"/>
      <c r="Q276" s="107"/>
      <c r="R276" s="107"/>
    </row>
    <row r="277" ht="30" customHeight="1" spans="1:18">
      <c r="A277" s="103"/>
      <c r="B277" s="42"/>
      <c r="C277" s="130"/>
      <c r="D277" s="131"/>
      <c r="E277" s="42"/>
      <c r="F277" s="107"/>
      <c r="G277" s="108"/>
      <c r="H277" s="108"/>
      <c r="I277" s="108"/>
      <c r="J277" s="134"/>
      <c r="K277" s="135"/>
      <c r="L277" s="135"/>
      <c r="M277" s="135"/>
      <c r="N277" s="135"/>
      <c r="O277" s="107"/>
      <c r="P277" s="107"/>
      <c r="Q277" s="107"/>
      <c r="R277" s="107"/>
    </row>
    <row r="278" ht="30" customHeight="1" spans="1:18">
      <c r="A278" s="103"/>
      <c r="B278" s="42"/>
      <c r="C278" s="130"/>
      <c r="D278" s="131"/>
      <c r="E278" s="42"/>
      <c r="F278" s="107"/>
      <c r="G278" s="108"/>
      <c r="H278" s="108"/>
      <c r="I278" s="108"/>
      <c r="J278" s="134"/>
      <c r="K278" s="135"/>
      <c r="L278" s="135"/>
      <c r="M278" s="135"/>
      <c r="N278" s="135"/>
      <c r="O278" s="107"/>
      <c r="P278" s="107"/>
      <c r="Q278" s="107"/>
      <c r="R278" s="107"/>
    </row>
    <row r="279" ht="30" customHeight="1" spans="1:18">
      <c r="A279" s="103"/>
      <c r="B279" s="42"/>
      <c r="C279" s="130"/>
      <c r="D279" s="131"/>
      <c r="E279" s="42"/>
      <c r="F279" s="107"/>
      <c r="G279" s="108"/>
      <c r="H279" s="108"/>
      <c r="I279" s="108"/>
      <c r="J279" s="134"/>
      <c r="K279" s="135"/>
      <c r="L279" s="135"/>
      <c r="M279" s="135"/>
      <c r="N279" s="135"/>
      <c r="O279" s="107"/>
      <c r="P279" s="107"/>
      <c r="Q279" s="107"/>
      <c r="R279" s="107"/>
    </row>
    <row r="280" ht="30" customHeight="1" spans="1:18">
      <c r="A280" s="103"/>
      <c r="B280" s="42"/>
      <c r="C280" s="130"/>
      <c r="D280" s="131"/>
      <c r="E280" s="42"/>
      <c r="F280" s="107"/>
      <c r="G280" s="108"/>
      <c r="H280" s="108"/>
      <c r="I280" s="108"/>
      <c r="J280" s="134"/>
      <c r="K280" s="135"/>
      <c r="L280" s="135"/>
      <c r="M280" s="135"/>
      <c r="N280" s="135"/>
      <c r="O280" s="107"/>
      <c r="P280" s="107"/>
      <c r="Q280" s="107"/>
      <c r="R280" s="107"/>
    </row>
    <row r="281" ht="30" customHeight="1" spans="1:18">
      <c r="A281" s="103"/>
      <c r="B281" s="45"/>
      <c r="C281" s="50"/>
      <c r="D281" s="127"/>
      <c r="E281" s="42"/>
      <c r="F281" s="107"/>
      <c r="G281" s="108"/>
      <c r="H281" s="108"/>
      <c r="I281" s="108"/>
      <c r="J281" s="134"/>
      <c r="K281" s="135"/>
      <c r="L281" s="135"/>
      <c r="M281" s="135"/>
      <c r="N281" s="135"/>
      <c r="O281" s="107"/>
      <c r="P281" s="107"/>
      <c r="Q281" s="107"/>
      <c r="R281" s="107"/>
    </row>
    <row r="282" ht="30" customHeight="1" spans="1:18">
      <c r="A282" s="103"/>
      <c r="B282" s="45"/>
      <c r="C282" s="50"/>
      <c r="D282" s="127"/>
      <c r="E282" s="42"/>
      <c r="F282" s="107"/>
      <c r="G282" s="108"/>
      <c r="H282" s="108"/>
      <c r="I282" s="108"/>
      <c r="J282" s="134"/>
      <c r="K282" s="135"/>
      <c r="L282" s="135"/>
      <c r="M282" s="135"/>
      <c r="N282" s="135"/>
      <c r="O282" s="107"/>
      <c r="P282" s="107"/>
      <c r="Q282" s="107"/>
      <c r="R282" s="107"/>
    </row>
    <row r="283" ht="30" customHeight="1" spans="1:18">
      <c r="A283" s="103"/>
      <c r="B283" s="45"/>
      <c r="C283" s="50"/>
      <c r="D283" s="127"/>
      <c r="E283" s="42"/>
      <c r="F283" s="107"/>
      <c r="G283" s="108"/>
      <c r="H283" s="108"/>
      <c r="I283" s="108"/>
      <c r="J283" s="134"/>
      <c r="K283" s="135"/>
      <c r="L283" s="135"/>
      <c r="M283" s="135"/>
      <c r="N283" s="135"/>
      <c r="O283" s="107"/>
      <c r="P283" s="107"/>
      <c r="Q283" s="107"/>
      <c r="R283" s="107"/>
    </row>
    <row r="284" ht="30" customHeight="1" spans="1:18">
      <c r="A284" s="103"/>
      <c r="B284" s="45"/>
      <c r="C284" s="50"/>
      <c r="D284" s="127"/>
      <c r="E284" s="42"/>
      <c r="F284" s="107"/>
      <c r="G284" s="108"/>
      <c r="H284" s="108"/>
      <c r="I284" s="108"/>
      <c r="J284" s="134"/>
      <c r="K284" s="135"/>
      <c r="L284" s="135"/>
      <c r="M284" s="135"/>
      <c r="N284" s="135"/>
      <c r="O284" s="107"/>
      <c r="P284" s="107"/>
      <c r="Q284" s="107"/>
      <c r="R284" s="107"/>
    </row>
    <row r="285" ht="30" customHeight="1" spans="1:18">
      <c r="A285" s="103"/>
      <c r="B285" s="45"/>
      <c r="C285" s="50"/>
      <c r="D285" s="127"/>
      <c r="E285" s="42"/>
      <c r="F285" s="107"/>
      <c r="G285" s="108"/>
      <c r="H285" s="108"/>
      <c r="I285" s="108"/>
      <c r="J285" s="134"/>
      <c r="K285" s="135"/>
      <c r="L285" s="135"/>
      <c r="M285" s="135"/>
      <c r="N285" s="135"/>
      <c r="O285" s="107"/>
      <c r="P285" s="107"/>
      <c r="Q285" s="107"/>
      <c r="R285" s="107"/>
    </row>
    <row r="286" ht="30" customHeight="1" spans="1:18">
      <c r="A286" s="103"/>
      <c r="B286" s="45"/>
      <c r="C286" s="50"/>
      <c r="D286" s="127"/>
      <c r="E286" s="42"/>
      <c r="F286" s="107"/>
      <c r="G286" s="108"/>
      <c r="H286" s="108"/>
      <c r="I286" s="108"/>
      <c r="J286" s="134"/>
      <c r="K286" s="135"/>
      <c r="L286" s="135"/>
      <c r="M286" s="135"/>
      <c r="N286" s="135"/>
      <c r="O286" s="107"/>
      <c r="P286" s="107"/>
      <c r="Q286" s="107"/>
      <c r="R286" s="107"/>
    </row>
    <row r="287" ht="30" customHeight="1" spans="1:18">
      <c r="A287" s="103"/>
      <c r="B287" s="45"/>
      <c r="C287" s="50"/>
      <c r="D287" s="127"/>
      <c r="E287" s="42"/>
      <c r="F287" s="107"/>
      <c r="G287" s="108"/>
      <c r="H287" s="108"/>
      <c r="I287" s="108"/>
      <c r="J287" s="134"/>
      <c r="K287" s="135"/>
      <c r="L287" s="135"/>
      <c r="M287" s="135"/>
      <c r="N287" s="135"/>
      <c r="O287" s="107"/>
      <c r="P287" s="107"/>
      <c r="Q287" s="107"/>
      <c r="R287" s="107"/>
    </row>
    <row r="288" ht="30" customHeight="1" spans="1:18">
      <c r="A288" s="103"/>
      <c r="B288" s="45"/>
      <c r="C288" s="50"/>
      <c r="D288" s="127"/>
      <c r="E288" s="42"/>
      <c r="F288" s="107"/>
      <c r="G288" s="108"/>
      <c r="H288" s="108"/>
      <c r="I288" s="108"/>
      <c r="J288" s="134"/>
      <c r="K288" s="135"/>
      <c r="L288" s="135"/>
      <c r="M288" s="135"/>
      <c r="N288" s="135"/>
      <c r="O288" s="107"/>
      <c r="P288" s="107"/>
      <c r="Q288" s="107"/>
      <c r="R288" s="107"/>
    </row>
    <row r="289" ht="30" customHeight="1" spans="1:18">
      <c r="A289" s="103"/>
      <c r="B289" s="45"/>
      <c r="C289" s="50"/>
      <c r="D289" s="127"/>
      <c r="E289" s="42"/>
      <c r="F289" s="107"/>
      <c r="G289" s="108"/>
      <c r="H289" s="108"/>
      <c r="I289" s="108"/>
      <c r="J289" s="134"/>
      <c r="K289" s="135"/>
      <c r="L289" s="135"/>
      <c r="M289" s="135"/>
      <c r="N289" s="135"/>
      <c r="O289" s="107"/>
      <c r="P289" s="107"/>
      <c r="Q289" s="107"/>
      <c r="R289" s="107"/>
    </row>
    <row r="290" ht="30" customHeight="1" spans="1:18">
      <c r="A290" s="103"/>
      <c r="B290" s="45"/>
      <c r="C290" s="50"/>
      <c r="D290" s="127"/>
      <c r="E290" s="42"/>
      <c r="F290" s="107"/>
      <c r="G290" s="108"/>
      <c r="H290" s="108"/>
      <c r="I290" s="108"/>
      <c r="J290" s="134"/>
      <c r="K290" s="135"/>
      <c r="L290" s="135"/>
      <c r="M290" s="135"/>
      <c r="N290" s="135"/>
      <c r="O290" s="107"/>
      <c r="P290" s="107"/>
      <c r="Q290" s="107"/>
      <c r="R290" s="107"/>
    </row>
    <row r="291" ht="30" customHeight="1" spans="1:18">
      <c r="A291" s="103"/>
      <c r="B291" s="45"/>
      <c r="C291" s="50"/>
      <c r="D291" s="127"/>
      <c r="E291" s="42"/>
      <c r="F291" s="107"/>
      <c r="G291" s="108"/>
      <c r="H291" s="108"/>
      <c r="I291" s="108"/>
      <c r="J291" s="134"/>
      <c r="K291" s="135"/>
      <c r="L291" s="135"/>
      <c r="M291" s="135"/>
      <c r="N291" s="135"/>
      <c r="O291" s="107"/>
      <c r="P291" s="107"/>
      <c r="Q291" s="107"/>
      <c r="R291" s="107"/>
    </row>
    <row r="292" ht="30" customHeight="1" spans="1:18">
      <c r="A292" s="103"/>
      <c r="B292" s="45"/>
      <c r="C292" s="50"/>
      <c r="D292" s="127"/>
      <c r="E292" s="42"/>
      <c r="F292" s="107"/>
      <c r="G292" s="108"/>
      <c r="H292" s="108"/>
      <c r="I292" s="108"/>
      <c r="J292" s="134"/>
      <c r="K292" s="135"/>
      <c r="L292" s="135"/>
      <c r="M292" s="135"/>
      <c r="N292" s="135"/>
      <c r="O292" s="107"/>
      <c r="P292" s="107"/>
      <c r="Q292" s="107"/>
      <c r="R292" s="107"/>
    </row>
    <row r="293" ht="30" customHeight="1" spans="1:18">
      <c r="A293" s="103"/>
      <c r="B293" s="45"/>
      <c r="C293" s="50"/>
      <c r="D293" s="127"/>
      <c r="E293" s="42"/>
      <c r="F293" s="107"/>
      <c r="G293" s="108"/>
      <c r="H293" s="108"/>
      <c r="I293" s="108"/>
      <c r="J293" s="134"/>
      <c r="K293" s="135"/>
      <c r="L293" s="135"/>
      <c r="M293" s="135"/>
      <c r="N293" s="135"/>
      <c r="O293" s="107"/>
      <c r="P293" s="107"/>
      <c r="Q293" s="107"/>
      <c r="R293" s="107"/>
    </row>
    <row r="294" ht="30" customHeight="1" spans="1:18">
      <c r="A294" s="103"/>
      <c r="B294" s="45"/>
      <c r="C294" s="50"/>
      <c r="D294" s="127"/>
      <c r="E294" s="42"/>
      <c r="F294" s="107"/>
      <c r="G294" s="108"/>
      <c r="H294" s="108"/>
      <c r="I294" s="108"/>
      <c r="J294" s="134"/>
      <c r="K294" s="135"/>
      <c r="L294" s="135"/>
      <c r="M294" s="135"/>
      <c r="N294" s="135"/>
      <c r="O294" s="107"/>
      <c r="P294" s="107"/>
      <c r="Q294" s="107"/>
      <c r="R294" s="107"/>
    </row>
    <row r="295" ht="30" customHeight="1" spans="1:18">
      <c r="A295" s="103"/>
      <c r="B295" s="45"/>
      <c r="C295" s="50"/>
      <c r="D295" s="127"/>
      <c r="E295" s="42"/>
      <c r="F295" s="107"/>
      <c r="G295" s="108"/>
      <c r="H295" s="108"/>
      <c r="I295" s="108"/>
      <c r="J295" s="134"/>
      <c r="K295" s="135"/>
      <c r="L295" s="135"/>
      <c r="M295" s="135"/>
      <c r="N295" s="135"/>
      <c r="O295" s="107"/>
      <c r="P295" s="107"/>
      <c r="Q295" s="107"/>
      <c r="R295" s="107"/>
    </row>
    <row r="296" ht="30" customHeight="1" spans="1:18">
      <c r="A296" s="103"/>
      <c r="B296" s="45"/>
      <c r="C296" s="50"/>
      <c r="D296" s="127"/>
      <c r="E296" s="42"/>
      <c r="F296" s="107"/>
      <c r="G296" s="108"/>
      <c r="H296" s="108"/>
      <c r="I296" s="108"/>
      <c r="J296" s="134"/>
      <c r="K296" s="135"/>
      <c r="L296" s="135"/>
      <c r="M296" s="135"/>
      <c r="N296" s="135"/>
      <c r="O296" s="107"/>
      <c r="P296" s="107"/>
      <c r="Q296" s="107"/>
      <c r="R296" s="107"/>
    </row>
    <row r="297" ht="30" customHeight="1" spans="1:18">
      <c r="A297" s="103"/>
      <c r="B297" s="45"/>
      <c r="C297" s="50"/>
      <c r="D297" s="127"/>
      <c r="E297" s="42"/>
      <c r="F297" s="107"/>
      <c r="G297" s="108"/>
      <c r="H297" s="108"/>
      <c r="I297" s="108"/>
      <c r="J297" s="134"/>
      <c r="K297" s="135"/>
      <c r="L297" s="135"/>
      <c r="M297" s="135"/>
      <c r="N297" s="135"/>
      <c r="O297" s="107"/>
      <c r="P297" s="107"/>
      <c r="Q297" s="107"/>
      <c r="R297" s="107"/>
    </row>
    <row r="298" ht="30" customHeight="1" spans="1:18">
      <c r="A298" s="103"/>
      <c r="B298" s="45"/>
      <c r="C298" s="50"/>
      <c r="D298" s="127"/>
      <c r="E298" s="42"/>
      <c r="F298" s="107"/>
      <c r="G298" s="108"/>
      <c r="H298" s="108"/>
      <c r="I298" s="108"/>
      <c r="J298" s="134"/>
      <c r="K298" s="135"/>
      <c r="L298" s="135"/>
      <c r="M298" s="135"/>
      <c r="N298" s="135"/>
      <c r="O298" s="107"/>
      <c r="P298" s="107"/>
      <c r="Q298" s="107"/>
      <c r="R298" s="107"/>
    </row>
    <row r="299" ht="30" customHeight="1" spans="1:18">
      <c r="A299" s="103"/>
      <c r="B299" s="45"/>
      <c r="C299" s="50"/>
      <c r="D299" s="127"/>
      <c r="E299" s="42"/>
      <c r="F299" s="107"/>
      <c r="G299" s="108"/>
      <c r="H299" s="108"/>
      <c r="I299" s="108"/>
      <c r="J299" s="134"/>
      <c r="K299" s="135"/>
      <c r="L299" s="135"/>
      <c r="M299" s="135"/>
      <c r="N299" s="135"/>
      <c r="O299" s="107"/>
      <c r="P299" s="107"/>
      <c r="Q299" s="107"/>
      <c r="R299" s="107"/>
    </row>
    <row r="300" ht="30" customHeight="1" spans="1:18">
      <c r="A300" s="103"/>
      <c r="B300" s="45"/>
      <c r="C300" s="50"/>
      <c r="D300" s="127"/>
      <c r="E300" s="42"/>
      <c r="F300" s="107"/>
      <c r="G300" s="108"/>
      <c r="H300" s="108"/>
      <c r="I300" s="108"/>
      <c r="J300" s="134"/>
      <c r="K300" s="135"/>
      <c r="L300" s="135"/>
      <c r="M300" s="135"/>
      <c r="N300" s="135"/>
      <c r="O300" s="107"/>
      <c r="P300" s="107"/>
      <c r="Q300" s="107"/>
      <c r="R300" s="107"/>
    </row>
    <row r="301" ht="30" customHeight="1" spans="1:18">
      <c r="A301" s="103"/>
      <c r="B301" s="45"/>
      <c r="C301" s="50"/>
      <c r="D301" s="127"/>
      <c r="E301" s="42"/>
      <c r="F301" s="107"/>
      <c r="G301" s="108"/>
      <c r="H301" s="108"/>
      <c r="I301" s="108"/>
      <c r="J301" s="134"/>
      <c r="K301" s="135"/>
      <c r="L301" s="135"/>
      <c r="M301" s="135"/>
      <c r="N301" s="135"/>
      <c r="O301" s="107"/>
      <c r="P301" s="107"/>
      <c r="Q301" s="107"/>
      <c r="R301" s="107"/>
    </row>
    <row r="302" ht="30" customHeight="1" spans="1:18">
      <c r="A302" s="103"/>
      <c r="B302" s="45"/>
      <c r="C302" s="50"/>
      <c r="D302" s="127"/>
      <c r="E302" s="42"/>
      <c r="F302" s="107"/>
      <c r="G302" s="108"/>
      <c r="H302" s="108"/>
      <c r="I302" s="108"/>
      <c r="J302" s="134"/>
      <c r="K302" s="135"/>
      <c r="L302" s="135"/>
      <c r="M302" s="135"/>
      <c r="N302" s="135"/>
      <c r="O302" s="107"/>
      <c r="P302" s="107"/>
      <c r="Q302" s="107"/>
      <c r="R302" s="107"/>
    </row>
    <row r="303" ht="30" customHeight="1" spans="1:18">
      <c r="A303" s="103"/>
      <c r="B303" s="45"/>
      <c r="C303" s="50"/>
      <c r="D303" s="127"/>
      <c r="E303" s="42"/>
      <c r="F303" s="107"/>
      <c r="G303" s="108"/>
      <c r="H303" s="108"/>
      <c r="I303" s="108"/>
      <c r="J303" s="134"/>
      <c r="K303" s="135"/>
      <c r="L303" s="135"/>
      <c r="M303" s="135"/>
      <c r="N303" s="135"/>
      <c r="O303" s="107"/>
      <c r="P303" s="107"/>
      <c r="Q303" s="107"/>
      <c r="R303" s="107"/>
    </row>
  </sheetData>
  <sortState ref="B4:E325">
    <sortCondition ref="B4:B325" customList="芙蓉区,天心区,岳麓区,开福区,雨花区,高新区,长沙县,望城区,浏阳市,宁乡市"/>
    <sortCondition ref="E4:E325" descending="1"/>
  </sortState>
  <mergeCells count="20">
    <mergeCell ref="A2:R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s>
  <conditionalFormatting sqref="C5:C7 C9:C10 C12:C15 C17:C303">
    <cfRule type="duplicateValues" dxfId="0" priority="4"/>
  </conditionalFormatting>
  <pageMargins left="0.235416666666667" right="0.15625" top="0.313888888888889" bottom="0.313888888888889" header="0.297916666666667" footer="0.297916666666667"/>
  <pageSetup paperSize="9" scale="4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opLeftCell="E1" workbookViewId="0">
      <selection activeCell="A3" sqref="$A3:$XFD3"/>
    </sheetView>
  </sheetViews>
  <sheetFormatPr defaultColWidth="8.75" defaultRowHeight="14" outlineLevelRow="2"/>
  <cols>
    <col min="1" max="1" width="8.83333333333333" customWidth="1"/>
    <col min="2" max="2" width="31.8333333333333" customWidth="1"/>
    <col min="3" max="3" width="10.5" customWidth="1"/>
    <col min="4" max="5" width="15.5833333333333" customWidth="1"/>
    <col min="6" max="7" width="10.5833333333333" style="89" customWidth="1"/>
    <col min="8" max="8" width="20.75" style="90" customWidth="1"/>
    <col min="9" max="12" width="13.5833333333333" style="89" customWidth="1"/>
    <col min="13" max="13" width="15.0833333333333" customWidth="1"/>
    <col min="14" max="14" width="12" customWidth="1"/>
    <col min="15" max="15" width="11" customWidth="1"/>
    <col min="16" max="16" width="9" customWidth="1"/>
  </cols>
  <sheetData>
    <row r="1" ht="24" customHeight="1" spans="1:16">
      <c r="A1" s="91" t="s">
        <v>0</v>
      </c>
      <c r="B1" s="92"/>
      <c r="C1" s="92"/>
      <c r="D1" s="92"/>
      <c r="E1" s="92"/>
      <c r="F1" s="93"/>
      <c r="G1" s="93"/>
      <c r="H1" s="94"/>
      <c r="I1" s="93"/>
      <c r="J1" s="93"/>
      <c r="K1" s="93"/>
      <c r="L1" s="93"/>
      <c r="M1" s="92"/>
      <c r="N1" s="92"/>
      <c r="O1" s="92"/>
      <c r="P1" s="92"/>
    </row>
    <row r="2" ht="78" customHeight="1" spans="1:16">
      <c r="A2" s="95" t="s">
        <v>21</v>
      </c>
      <c r="B2" s="95"/>
      <c r="C2" s="96"/>
      <c r="D2" s="96"/>
      <c r="E2" s="96"/>
      <c r="F2" s="96"/>
      <c r="G2" s="96"/>
      <c r="H2" s="97"/>
      <c r="I2" s="96"/>
      <c r="J2" s="96"/>
      <c r="K2" s="96"/>
      <c r="L2" s="96"/>
      <c r="M2" s="96"/>
      <c r="N2" s="96"/>
      <c r="O2" s="96"/>
      <c r="P2" s="96"/>
    </row>
    <row r="3" s="88" customFormat="1" ht="64" customHeight="1" spans="1:16">
      <c r="A3" s="98" t="s">
        <v>2</v>
      </c>
      <c r="B3" s="98" t="s">
        <v>3</v>
      </c>
      <c r="C3" s="98" t="s">
        <v>4</v>
      </c>
      <c r="D3" s="98" t="s">
        <v>7</v>
      </c>
      <c r="E3" s="98" t="s">
        <v>8</v>
      </c>
      <c r="F3" s="98" t="s">
        <v>9</v>
      </c>
      <c r="G3" s="98" t="s">
        <v>10</v>
      </c>
      <c r="H3" s="98" t="s">
        <v>11</v>
      </c>
      <c r="I3" s="98" t="s">
        <v>14</v>
      </c>
      <c r="J3" s="98" t="s">
        <v>15</v>
      </c>
      <c r="K3" s="98" t="s">
        <v>22</v>
      </c>
      <c r="L3" s="98" t="s">
        <v>23</v>
      </c>
      <c r="M3" s="98" t="s">
        <v>17</v>
      </c>
      <c r="N3" s="98" t="s">
        <v>18</v>
      </c>
      <c r="O3" s="98" t="s">
        <v>19</v>
      </c>
      <c r="P3" s="99" t="s">
        <v>20</v>
      </c>
    </row>
  </sheetData>
  <mergeCells count="1">
    <mergeCell ref="A2:P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668"/>
  <sheetViews>
    <sheetView tabSelected="1" zoomScale="70" zoomScaleNormal="70" topLeftCell="A62" workbookViewId="0">
      <selection activeCell="A1" sqref="A1:H66"/>
    </sheetView>
  </sheetViews>
  <sheetFormatPr defaultColWidth="9" defaultRowHeight="14" outlineLevelCol="7"/>
  <cols>
    <col min="1" max="1" width="5.83333333333333" style="4" customWidth="1"/>
    <col min="2" max="2" width="9" style="7" customWidth="1"/>
    <col min="3" max="3" width="13.5" style="7" customWidth="1"/>
    <col min="4" max="4" width="5.58333333333333" style="4" customWidth="1"/>
    <col min="5" max="5" width="11.5" style="4" customWidth="1"/>
    <col min="6" max="6" width="100" style="8" customWidth="1"/>
    <col min="7" max="7" width="14.8333333333333" style="4" customWidth="1"/>
    <col min="8" max="8" width="13.5" style="4" customWidth="1"/>
    <col min="9" max="16384" width="9" style="9"/>
  </cols>
  <sheetData>
    <row r="1" ht="50" customHeight="1" spans="1:8">
      <c r="A1" s="10" t="s">
        <v>24</v>
      </c>
      <c r="B1" s="10"/>
      <c r="C1" s="10"/>
      <c r="D1" s="10"/>
      <c r="E1" s="10"/>
      <c r="F1" s="11"/>
      <c r="G1" s="10"/>
      <c r="H1" s="10"/>
    </row>
    <row r="2" ht="45" customHeight="1" spans="1:8">
      <c r="A2" s="12" t="s">
        <v>2</v>
      </c>
      <c r="B2" s="13" t="s">
        <v>25</v>
      </c>
      <c r="C2" s="13" t="s">
        <v>26</v>
      </c>
      <c r="D2" s="13" t="s">
        <v>27</v>
      </c>
      <c r="E2" s="13" t="s">
        <v>28</v>
      </c>
      <c r="F2" s="13" t="s">
        <v>29</v>
      </c>
      <c r="G2" s="13" t="s">
        <v>14</v>
      </c>
      <c r="H2" s="12" t="s">
        <v>30</v>
      </c>
    </row>
    <row r="3" ht="57" customHeight="1" spans="1:8">
      <c r="A3" s="14">
        <v>1</v>
      </c>
      <c r="B3" s="15" t="s">
        <v>31</v>
      </c>
      <c r="C3" s="16" t="s">
        <v>32</v>
      </c>
      <c r="D3" s="14">
        <v>30</v>
      </c>
      <c r="E3" s="14" t="s">
        <v>33</v>
      </c>
      <c r="F3" s="17" t="s">
        <v>34</v>
      </c>
      <c r="G3" s="14" t="s">
        <v>35</v>
      </c>
      <c r="H3" s="15" t="s">
        <v>36</v>
      </c>
    </row>
    <row r="4" ht="76.5" customHeight="1" spans="1:8">
      <c r="A4" s="14"/>
      <c r="B4" s="18"/>
      <c r="C4" s="16" t="s">
        <v>37</v>
      </c>
      <c r="D4" s="14">
        <v>10</v>
      </c>
      <c r="E4" s="14" t="s">
        <v>33</v>
      </c>
      <c r="F4" s="17" t="s">
        <v>38</v>
      </c>
      <c r="G4" s="14"/>
      <c r="H4" s="18"/>
    </row>
    <row r="5" ht="54" customHeight="1" spans="1:8">
      <c r="A5" s="14"/>
      <c r="B5" s="18"/>
      <c r="C5" s="16" t="s">
        <v>39</v>
      </c>
      <c r="D5" s="14">
        <v>10</v>
      </c>
      <c r="E5" s="14" t="s">
        <v>33</v>
      </c>
      <c r="F5" s="17" t="s">
        <v>40</v>
      </c>
      <c r="G5" s="14"/>
      <c r="H5" s="18"/>
    </row>
    <row r="6" ht="57.75" customHeight="1" spans="1:8">
      <c r="A6" s="14"/>
      <c r="B6" s="18"/>
      <c r="C6" s="16" t="s">
        <v>41</v>
      </c>
      <c r="D6" s="14">
        <v>5</v>
      </c>
      <c r="E6" s="14" t="s">
        <v>42</v>
      </c>
      <c r="F6" s="17" t="s">
        <v>43</v>
      </c>
      <c r="G6" s="14"/>
      <c r="H6" s="18"/>
    </row>
    <row r="7" ht="66.75" customHeight="1" spans="1:8">
      <c r="A7" s="14"/>
      <c r="B7" s="18"/>
      <c r="C7" s="16" t="s">
        <v>44</v>
      </c>
      <c r="D7" s="14">
        <v>5</v>
      </c>
      <c r="E7" s="14" t="s">
        <v>33</v>
      </c>
      <c r="F7" s="17" t="s">
        <v>45</v>
      </c>
      <c r="G7" s="14"/>
      <c r="H7" s="18"/>
    </row>
    <row r="8" ht="65.25" customHeight="1" spans="1:8">
      <c r="A8" s="14"/>
      <c r="B8" s="18"/>
      <c r="C8" s="16" t="s">
        <v>46</v>
      </c>
      <c r="D8" s="14">
        <v>5</v>
      </c>
      <c r="E8" s="14" t="s">
        <v>33</v>
      </c>
      <c r="F8" s="17" t="s">
        <v>47</v>
      </c>
      <c r="G8" s="14"/>
      <c r="H8" s="18"/>
    </row>
    <row r="9" ht="91.5" customHeight="1" spans="1:8">
      <c r="A9" s="14"/>
      <c r="B9" s="18"/>
      <c r="C9" s="16" t="s">
        <v>48</v>
      </c>
      <c r="D9" s="14">
        <v>2</v>
      </c>
      <c r="E9" s="14" t="s">
        <v>33</v>
      </c>
      <c r="F9" s="17" t="s">
        <v>49</v>
      </c>
      <c r="G9" s="14"/>
      <c r="H9" s="18"/>
    </row>
    <row r="10" ht="109.5" customHeight="1" spans="1:8">
      <c r="A10" s="14"/>
      <c r="B10" s="18"/>
      <c r="C10" s="16" t="s">
        <v>50</v>
      </c>
      <c r="D10" s="14">
        <v>2</v>
      </c>
      <c r="E10" s="14" t="s">
        <v>33</v>
      </c>
      <c r="F10" s="17" t="s">
        <v>51</v>
      </c>
      <c r="G10" s="14"/>
      <c r="H10" s="18"/>
    </row>
    <row r="11" ht="52" customHeight="1" spans="1:8">
      <c r="A11" s="14"/>
      <c r="B11" s="19"/>
      <c r="C11" s="16" t="s">
        <v>52</v>
      </c>
      <c r="D11" s="14">
        <v>6</v>
      </c>
      <c r="E11" s="14" t="s">
        <v>53</v>
      </c>
      <c r="F11" s="17" t="s">
        <v>54</v>
      </c>
      <c r="G11" s="14"/>
      <c r="H11" s="19"/>
    </row>
    <row r="12" ht="113.5" customHeight="1" spans="1:8">
      <c r="A12" s="14">
        <v>2</v>
      </c>
      <c r="B12" s="20" t="s">
        <v>55</v>
      </c>
      <c r="C12" s="21" t="s">
        <v>56</v>
      </c>
      <c r="D12" s="21">
        <v>20</v>
      </c>
      <c r="E12" s="21" t="s">
        <v>33</v>
      </c>
      <c r="F12" s="22" t="s">
        <v>57</v>
      </c>
      <c r="G12" s="21" t="s">
        <v>35</v>
      </c>
      <c r="H12" s="21" t="s">
        <v>58</v>
      </c>
    </row>
    <row r="13" ht="85.5" customHeight="1" spans="1:8">
      <c r="A13" s="14"/>
      <c r="B13" s="23"/>
      <c r="C13" s="21" t="s">
        <v>59</v>
      </c>
      <c r="D13" s="21">
        <v>1</v>
      </c>
      <c r="E13" s="21" t="s">
        <v>42</v>
      </c>
      <c r="F13" s="22" t="s">
        <v>60</v>
      </c>
      <c r="G13" s="21" t="s">
        <v>35</v>
      </c>
      <c r="H13" s="21"/>
    </row>
    <row r="14" ht="96" customHeight="1" spans="1:8">
      <c r="A14" s="14"/>
      <c r="B14" s="24"/>
      <c r="C14" s="21" t="s">
        <v>61</v>
      </c>
      <c r="D14" s="21">
        <v>10</v>
      </c>
      <c r="E14" s="21" t="s">
        <v>42</v>
      </c>
      <c r="F14" s="22" t="s">
        <v>62</v>
      </c>
      <c r="G14" s="21" t="s">
        <v>35</v>
      </c>
      <c r="H14" s="21"/>
    </row>
    <row r="15" ht="56" customHeight="1" spans="1:8">
      <c r="A15" s="16">
        <v>3</v>
      </c>
      <c r="B15" s="25" t="s">
        <v>63</v>
      </c>
      <c r="C15" s="26" t="s">
        <v>64</v>
      </c>
      <c r="D15" s="27">
        <v>50</v>
      </c>
      <c r="E15" s="27" t="s">
        <v>65</v>
      </c>
      <c r="F15" s="28" t="s">
        <v>66</v>
      </c>
      <c r="G15" s="26" t="s">
        <v>67</v>
      </c>
      <c r="H15" s="26" t="s">
        <v>68</v>
      </c>
    </row>
    <row r="16" ht="62.5" customHeight="1" spans="1:8">
      <c r="A16" s="16"/>
      <c r="B16" s="29"/>
      <c r="C16" s="26" t="s">
        <v>69</v>
      </c>
      <c r="D16" s="27">
        <v>40</v>
      </c>
      <c r="E16" s="27" t="s">
        <v>65</v>
      </c>
      <c r="F16" s="28" t="s">
        <v>70</v>
      </c>
      <c r="G16" s="26" t="s">
        <v>67</v>
      </c>
      <c r="H16" s="26"/>
    </row>
    <row r="17" ht="53.15" customHeight="1" spans="1:8">
      <c r="A17" s="16"/>
      <c r="B17" s="29"/>
      <c r="C17" s="26" t="s">
        <v>71</v>
      </c>
      <c r="D17" s="27">
        <v>20</v>
      </c>
      <c r="E17" s="27" t="s">
        <v>65</v>
      </c>
      <c r="F17" s="28" t="s">
        <v>72</v>
      </c>
      <c r="G17" s="26" t="s">
        <v>67</v>
      </c>
      <c r="H17" s="26"/>
    </row>
    <row r="18" ht="43" customHeight="1" spans="1:8">
      <c r="A18" s="16"/>
      <c r="B18" s="29"/>
      <c r="C18" s="26" t="s">
        <v>73</v>
      </c>
      <c r="D18" s="27">
        <v>50</v>
      </c>
      <c r="E18" s="27" t="s">
        <v>53</v>
      </c>
      <c r="F18" s="28" t="s">
        <v>74</v>
      </c>
      <c r="G18" s="26" t="s">
        <v>67</v>
      </c>
      <c r="H18" s="26"/>
    </row>
    <row r="19" ht="39" customHeight="1" spans="1:8">
      <c r="A19" s="16"/>
      <c r="B19" s="29"/>
      <c r="C19" s="26" t="s">
        <v>75</v>
      </c>
      <c r="D19" s="27">
        <v>20</v>
      </c>
      <c r="E19" s="27" t="s">
        <v>65</v>
      </c>
      <c r="F19" s="28" t="s">
        <v>76</v>
      </c>
      <c r="G19" s="26" t="s">
        <v>67</v>
      </c>
      <c r="H19" s="26"/>
    </row>
    <row r="20" ht="37" customHeight="1" spans="1:8">
      <c r="A20" s="16"/>
      <c r="B20" s="29"/>
      <c r="C20" s="26" t="s">
        <v>77</v>
      </c>
      <c r="D20" s="27">
        <v>30</v>
      </c>
      <c r="E20" s="27" t="s">
        <v>78</v>
      </c>
      <c r="F20" s="28" t="s">
        <v>79</v>
      </c>
      <c r="G20" s="26" t="s">
        <v>80</v>
      </c>
      <c r="H20" s="26"/>
    </row>
    <row r="21" ht="33" customHeight="1" spans="1:8">
      <c r="A21" s="16"/>
      <c r="B21" s="29"/>
      <c r="C21" s="26" t="s">
        <v>81</v>
      </c>
      <c r="D21" s="27">
        <v>100</v>
      </c>
      <c r="E21" s="27" t="s">
        <v>65</v>
      </c>
      <c r="F21" s="28" t="s">
        <v>82</v>
      </c>
      <c r="G21" s="26" t="s">
        <v>83</v>
      </c>
      <c r="H21" s="26"/>
    </row>
    <row r="22" ht="30" customHeight="1" spans="1:8">
      <c r="A22" s="16"/>
      <c r="B22" s="29"/>
      <c r="C22" s="26" t="s">
        <v>84</v>
      </c>
      <c r="D22" s="27">
        <v>50</v>
      </c>
      <c r="E22" s="27" t="s">
        <v>33</v>
      </c>
      <c r="F22" s="28" t="s">
        <v>85</v>
      </c>
      <c r="G22" s="26" t="s">
        <v>86</v>
      </c>
      <c r="H22" s="26"/>
    </row>
    <row r="23" ht="32.5" customHeight="1" spans="1:8">
      <c r="A23" s="16"/>
      <c r="B23" s="30"/>
      <c r="C23" s="26" t="s">
        <v>87</v>
      </c>
      <c r="D23" s="27">
        <v>8000</v>
      </c>
      <c r="E23" s="27" t="s">
        <v>88</v>
      </c>
      <c r="F23" s="28" t="s">
        <v>89</v>
      </c>
      <c r="G23" s="26" t="s">
        <v>90</v>
      </c>
      <c r="H23" s="26"/>
    </row>
    <row r="24" ht="59.15" customHeight="1" spans="1:8">
      <c r="A24" s="31">
        <v>4</v>
      </c>
      <c r="B24" s="20" t="s">
        <v>91</v>
      </c>
      <c r="C24" s="20" t="s">
        <v>92</v>
      </c>
      <c r="D24" s="20">
        <v>1</v>
      </c>
      <c r="E24" s="31" t="s">
        <v>33</v>
      </c>
      <c r="F24" s="32" t="s">
        <v>93</v>
      </c>
      <c r="G24" s="31" t="s">
        <v>35</v>
      </c>
      <c r="H24" s="20" t="s">
        <v>94</v>
      </c>
    </row>
    <row r="25" ht="82" customHeight="1" spans="1:8">
      <c r="A25" s="31"/>
      <c r="B25" s="23"/>
      <c r="C25" s="21" t="s">
        <v>56</v>
      </c>
      <c r="D25" s="21">
        <v>2</v>
      </c>
      <c r="E25" s="31" t="s">
        <v>33</v>
      </c>
      <c r="F25" s="22" t="s">
        <v>95</v>
      </c>
      <c r="G25" s="31" t="s">
        <v>35</v>
      </c>
      <c r="H25" s="23"/>
    </row>
    <row r="26" ht="94" customHeight="1" spans="1:8">
      <c r="A26" s="31"/>
      <c r="B26" s="23"/>
      <c r="C26" s="21" t="s">
        <v>96</v>
      </c>
      <c r="D26" s="21">
        <v>1</v>
      </c>
      <c r="E26" s="31" t="s">
        <v>65</v>
      </c>
      <c r="F26" s="22" t="s">
        <v>97</v>
      </c>
      <c r="G26" s="31" t="s">
        <v>35</v>
      </c>
      <c r="H26" s="23"/>
    </row>
    <row r="27" ht="56.15" customHeight="1" spans="1:8">
      <c r="A27" s="31"/>
      <c r="B27" s="23"/>
      <c r="C27" s="21" t="s">
        <v>98</v>
      </c>
      <c r="D27" s="21">
        <v>2</v>
      </c>
      <c r="E27" s="31" t="s">
        <v>33</v>
      </c>
      <c r="F27" s="22" t="s">
        <v>99</v>
      </c>
      <c r="G27" s="31" t="s">
        <v>35</v>
      </c>
      <c r="H27" s="23"/>
    </row>
    <row r="28" ht="59.15" customHeight="1" spans="1:8">
      <c r="A28" s="31"/>
      <c r="B28" s="23"/>
      <c r="C28" s="21" t="s">
        <v>100</v>
      </c>
      <c r="D28" s="31">
        <v>1</v>
      </c>
      <c r="E28" s="31" t="s">
        <v>101</v>
      </c>
      <c r="F28" s="22" t="s">
        <v>102</v>
      </c>
      <c r="G28" s="31" t="s">
        <v>103</v>
      </c>
      <c r="H28" s="23"/>
    </row>
    <row r="29" ht="77.5" customHeight="1" spans="1:8">
      <c r="A29" s="31"/>
      <c r="B29" s="24"/>
      <c r="C29" s="21" t="s">
        <v>104</v>
      </c>
      <c r="D29" s="31">
        <v>10</v>
      </c>
      <c r="E29" s="31" t="s">
        <v>65</v>
      </c>
      <c r="F29" s="33" t="s">
        <v>105</v>
      </c>
      <c r="G29" s="21" t="s">
        <v>106</v>
      </c>
      <c r="H29" s="24"/>
    </row>
    <row r="30" ht="47.15" customHeight="1" spans="1:8">
      <c r="A30" s="31">
        <v>5</v>
      </c>
      <c r="B30" s="20" t="s">
        <v>107</v>
      </c>
      <c r="C30" s="21" t="s">
        <v>108</v>
      </c>
      <c r="D30" s="31">
        <v>1</v>
      </c>
      <c r="E30" s="31" t="s">
        <v>33</v>
      </c>
      <c r="F30" s="22" t="s">
        <v>109</v>
      </c>
      <c r="G30" s="21" t="s">
        <v>35</v>
      </c>
      <c r="H30" s="20" t="s">
        <v>110</v>
      </c>
    </row>
    <row r="31" ht="80" customHeight="1" spans="1:8">
      <c r="A31" s="31"/>
      <c r="B31" s="23"/>
      <c r="C31" s="21" t="s">
        <v>111</v>
      </c>
      <c r="D31" s="31">
        <v>1</v>
      </c>
      <c r="E31" s="31" t="s">
        <v>33</v>
      </c>
      <c r="F31" s="22" t="s">
        <v>112</v>
      </c>
      <c r="G31" s="21" t="s">
        <v>35</v>
      </c>
      <c r="H31" s="23"/>
    </row>
    <row r="32" ht="33" customHeight="1" spans="1:8">
      <c r="A32" s="31"/>
      <c r="B32" s="24"/>
      <c r="C32" s="21" t="s">
        <v>113</v>
      </c>
      <c r="D32" s="31">
        <v>2</v>
      </c>
      <c r="E32" s="31" t="s">
        <v>33</v>
      </c>
      <c r="F32" s="22" t="s">
        <v>114</v>
      </c>
      <c r="G32" s="21" t="s">
        <v>35</v>
      </c>
      <c r="H32" s="24"/>
    </row>
    <row r="33" ht="59" customHeight="1" spans="1:8">
      <c r="A33" s="14">
        <v>6</v>
      </c>
      <c r="B33" s="15" t="s">
        <v>115</v>
      </c>
      <c r="C33" s="21" t="s">
        <v>32</v>
      </c>
      <c r="D33" s="31">
        <v>5</v>
      </c>
      <c r="E33" s="31" t="s">
        <v>42</v>
      </c>
      <c r="F33" s="22" t="s">
        <v>116</v>
      </c>
      <c r="G33" s="21" t="s">
        <v>117</v>
      </c>
      <c r="H33" s="21" t="s">
        <v>118</v>
      </c>
    </row>
    <row r="34" ht="37" customHeight="1" spans="1:8">
      <c r="A34" s="14"/>
      <c r="B34" s="18"/>
      <c r="C34" s="21" t="s">
        <v>37</v>
      </c>
      <c r="D34" s="31">
        <v>5</v>
      </c>
      <c r="E34" s="31" t="s">
        <v>42</v>
      </c>
      <c r="F34" s="22" t="s">
        <v>119</v>
      </c>
      <c r="G34" s="21"/>
      <c r="H34" s="21"/>
    </row>
    <row r="35" ht="39" customHeight="1" spans="1:8">
      <c r="A35" s="14"/>
      <c r="B35" s="18"/>
      <c r="C35" s="21" t="s">
        <v>120</v>
      </c>
      <c r="D35" s="31">
        <v>5</v>
      </c>
      <c r="E35" s="31" t="s">
        <v>42</v>
      </c>
      <c r="F35" s="22" t="s">
        <v>119</v>
      </c>
      <c r="G35" s="21"/>
      <c r="H35" s="21"/>
    </row>
    <row r="36" ht="48" customHeight="1" spans="1:8">
      <c r="A36" s="14"/>
      <c r="B36" s="18"/>
      <c r="C36" s="21" t="s">
        <v>121</v>
      </c>
      <c r="D36" s="31">
        <v>5</v>
      </c>
      <c r="E36" s="31" t="s">
        <v>42</v>
      </c>
      <c r="F36" s="22" t="s">
        <v>122</v>
      </c>
      <c r="G36" s="21"/>
      <c r="H36" s="21"/>
    </row>
    <row r="37" ht="33" customHeight="1" spans="1:8">
      <c r="A37" s="14"/>
      <c r="B37" s="18"/>
      <c r="C37" s="21" t="s">
        <v>123</v>
      </c>
      <c r="D37" s="31">
        <v>5</v>
      </c>
      <c r="E37" s="31" t="s">
        <v>42</v>
      </c>
      <c r="F37" s="22" t="s">
        <v>119</v>
      </c>
      <c r="G37" s="21"/>
      <c r="H37" s="21"/>
    </row>
    <row r="38" ht="92.15" customHeight="1" spans="1:8">
      <c r="A38" s="14"/>
      <c r="B38" s="18"/>
      <c r="C38" s="21" t="s">
        <v>124</v>
      </c>
      <c r="D38" s="31">
        <v>20</v>
      </c>
      <c r="E38" s="21" t="s">
        <v>125</v>
      </c>
      <c r="F38" s="22" t="s">
        <v>126</v>
      </c>
      <c r="G38" s="21" t="s">
        <v>127</v>
      </c>
      <c r="H38" s="16" t="s">
        <v>128</v>
      </c>
    </row>
    <row r="39" ht="50.15" customHeight="1" spans="1:8">
      <c r="A39" s="14"/>
      <c r="B39" s="18"/>
      <c r="C39" s="21" t="s">
        <v>129</v>
      </c>
      <c r="D39" s="31">
        <v>5</v>
      </c>
      <c r="E39" s="21" t="s">
        <v>33</v>
      </c>
      <c r="F39" s="22" t="s">
        <v>130</v>
      </c>
      <c r="G39" s="31" t="s">
        <v>131</v>
      </c>
      <c r="H39" s="14"/>
    </row>
    <row r="40" ht="36" customHeight="1" spans="1:8">
      <c r="A40" s="14"/>
      <c r="B40" s="18"/>
      <c r="C40" s="21" t="s">
        <v>120</v>
      </c>
      <c r="D40" s="31">
        <v>3</v>
      </c>
      <c r="E40" s="21" t="s">
        <v>33</v>
      </c>
      <c r="F40" s="22" t="s">
        <v>132</v>
      </c>
      <c r="G40" s="31" t="s">
        <v>133</v>
      </c>
      <c r="H40" s="14"/>
    </row>
    <row r="41" ht="35.5" customHeight="1" spans="1:8">
      <c r="A41" s="14"/>
      <c r="B41" s="18"/>
      <c r="C41" s="21" t="s">
        <v>134</v>
      </c>
      <c r="D41" s="31">
        <v>3</v>
      </c>
      <c r="E41" s="21" t="s">
        <v>33</v>
      </c>
      <c r="F41" s="22" t="s">
        <v>135</v>
      </c>
      <c r="G41" s="31" t="s">
        <v>133</v>
      </c>
      <c r="H41" s="14"/>
    </row>
    <row r="42" ht="34" customHeight="1" spans="1:8">
      <c r="A42" s="14"/>
      <c r="B42" s="18"/>
      <c r="C42" s="21" t="s">
        <v>37</v>
      </c>
      <c r="D42" s="31">
        <v>2</v>
      </c>
      <c r="E42" s="21" t="s">
        <v>33</v>
      </c>
      <c r="F42" s="22" t="s">
        <v>136</v>
      </c>
      <c r="G42" s="31" t="s">
        <v>131</v>
      </c>
      <c r="H42" s="14"/>
    </row>
    <row r="43" ht="92.15" customHeight="1" spans="1:8">
      <c r="A43" s="14"/>
      <c r="B43" s="18"/>
      <c r="C43" s="21" t="s">
        <v>137</v>
      </c>
      <c r="D43" s="31">
        <v>1</v>
      </c>
      <c r="E43" s="21" t="s">
        <v>33</v>
      </c>
      <c r="F43" s="22" t="s">
        <v>138</v>
      </c>
      <c r="G43" s="31" t="s">
        <v>139</v>
      </c>
      <c r="H43" s="14"/>
    </row>
    <row r="44" ht="51" customHeight="1" spans="1:8">
      <c r="A44" s="14"/>
      <c r="B44" s="18"/>
      <c r="C44" s="21" t="s">
        <v>140</v>
      </c>
      <c r="D44" s="31">
        <v>1</v>
      </c>
      <c r="E44" s="21" t="s">
        <v>33</v>
      </c>
      <c r="F44" s="22" t="s">
        <v>141</v>
      </c>
      <c r="G44" s="31" t="s">
        <v>139</v>
      </c>
      <c r="H44" s="14"/>
    </row>
    <row r="45" ht="32" customHeight="1" spans="1:8">
      <c r="A45" s="14"/>
      <c r="B45" s="18"/>
      <c r="C45" s="21" t="s">
        <v>142</v>
      </c>
      <c r="D45" s="31">
        <v>1</v>
      </c>
      <c r="E45" s="21" t="s">
        <v>33</v>
      </c>
      <c r="F45" s="22" t="s">
        <v>143</v>
      </c>
      <c r="G45" s="31" t="s">
        <v>131</v>
      </c>
      <c r="H45" s="14"/>
    </row>
    <row r="46" ht="42" customHeight="1" spans="1:8">
      <c r="A46" s="14"/>
      <c r="B46" s="18"/>
      <c r="C46" s="21" t="s">
        <v>144</v>
      </c>
      <c r="D46" s="31">
        <v>30</v>
      </c>
      <c r="E46" s="21" t="s">
        <v>125</v>
      </c>
      <c r="F46" s="22" t="s">
        <v>145</v>
      </c>
      <c r="G46" s="21" t="s">
        <v>146</v>
      </c>
      <c r="H46" s="16" t="s">
        <v>147</v>
      </c>
    </row>
    <row r="47" ht="65.5" customHeight="1" spans="1:8">
      <c r="A47" s="14"/>
      <c r="B47" s="19"/>
      <c r="C47" s="21" t="s">
        <v>148</v>
      </c>
      <c r="D47" s="31">
        <v>30</v>
      </c>
      <c r="E47" s="21" t="s">
        <v>78</v>
      </c>
      <c r="F47" s="22" t="s">
        <v>149</v>
      </c>
      <c r="G47" s="31" t="s">
        <v>150</v>
      </c>
      <c r="H47" s="14"/>
    </row>
    <row r="48" s="1" customFormat="1" ht="36" customHeight="1" spans="1:8">
      <c r="A48" s="34">
        <v>7</v>
      </c>
      <c r="B48" s="15" t="s">
        <v>151</v>
      </c>
      <c r="C48" s="35" t="s">
        <v>152</v>
      </c>
      <c r="D48" s="31">
        <v>80</v>
      </c>
      <c r="E48" s="31" t="s">
        <v>153</v>
      </c>
      <c r="F48" s="32" t="s">
        <v>154</v>
      </c>
      <c r="G48" s="32" t="s">
        <v>155</v>
      </c>
      <c r="H48" s="20" t="s">
        <v>156</v>
      </c>
    </row>
    <row r="49" s="1" customFormat="1" ht="35.5" customHeight="1" spans="1:8">
      <c r="A49" s="36"/>
      <c r="B49" s="18"/>
      <c r="C49" s="35" t="s">
        <v>157</v>
      </c>
      <c r="D49" s="31">
        <v>160</v>
      </c>
      <c r="E49" s="31" t="s">
        <v>153</v>
      </c>
      <c r="F49" s="37"/>
      <c r="G49" s="37"/>
      <c r="H49" s="23"/>
    </row>
    <row r="50" s="1" customFormat="1" ht="36.5" customHeight="1" spans="1:8">
      <c r="A50" s="36"/>
      <c r="B50" s="18"/>
      <c r="C50" s="35" t="s">
        <v>158</v>
      </c>
      <c r="D50" s="31">
        <v>180</v>
      </c>
      <c r="E50" s="31" t="s">
        <v>153</v>
      </c>
      <c r="F50" s="37"/>
      <c r="G50" s="37"/>
      <c r="H50" s="23"/>
    </row>
    <row r="51" s="1" customFormat="1" ht="38" customHeight="1" spans="1:8">
      <c r="A51" s="36"/>
      <c r="B51" s="18"/>
      <c r="C51" s="35" t="s">
        <v>159</v>
      </c>
      <c r="D51" s="31">
        <v>400</v>
      </c>
      <c r="E51" s="31" t="s">
        <v>153</v>
      </c>
      <c r="F51" s="37"/>
      <c r="G51" s="37"/>
      <c r="H51" s="23"/>
    </row>
    <row r="52" s="1" customFormat="1" ht="38" customHeight="1" spans="1:8">
      <c r="A52" s="38"/>
      <c r="B52" s="19"/>
      <c r="C52" s="35" t="s">
        <v>160</v>
      </c>
      <c r="D52" s="31">
        <v>80</v>
      </c>
      <c r="E52" s="31" t="s">
        <v>153</v>
      </c>
      <c r="F52" s="39"/>
      <c r="G52" s="39"/>
      <c r="H52" s="24"/>
    </row>
    <row r="53" s="1" customFormat="1" ht="31.5" customHeight="1" spans="1:8">
      <c r="A53" s="15">
        <v>8</v>
      </c>
      <c r="B53" s="15" t="s">
        <v>161</v>
      </c>
      <c r="C53" s="16" t="s">
        <v>162</v>
      </c>
      <c r="D53" s="21">
        <v>350</v>
      </c>
      <c r="E53" s="16" t="s">
        <v>78</v>
      </c>
      <c r="F53" s="22" t="s">
        <v>163</v>
      </c>
      <c r="G53" s="31" t="s">
        <v>164</v>
      </c>
      <c r="H53" s="16" t="s">
        <v>165</v>
      </c>
    </row>
    <row r="54" s="1" customFormat="1" ht="32" customHeight="1" spans="1:8">
      <c r="A54" s="18"/>
      <c r="B54" s="18"/>
      <c r="C54" s="16" t="s">
        <v>166</v>
      </c>
      <c r="D54" s="21">
        <v>240</v>
      </c>
      <c r="E54" s="16" t="s">
        <v>78</v>
      </c>
      <c r="F54" s="22" t="s">
        <v>167</v>
      </c>
      <c r="G54" s="31" t="s">
        <v>164</v>
      </c>
      <c r="H54" s="14"/>
    </row>
    <row r="55" s="1" customFormat="1" ht="29" customHeight="1" spans="1:8">
      <c r="A55" s="18"/>
      <c r="B55" s="18"/>
      <c r="C55" s="16" t="s">
        <v>168</v>
      </c>
      <c r="D55" s="21">
        <v>40</v>
      </c>
      <c r="E55" s="16" t="s">
        <v>78</v>
      </c>
      <c r="F55" s="22" t="s">
        <v>169</v>
      </c>
      <c r="G55" s="31" t="s">
        <v>164</v>
      </c>
      <c r="H55" s="14"/>
    </row>
    <row r="56" s="1" customFormat="1" ht="32.5" customHeight="1" spans="1:8">
      <c r="A56" s="18"/>
      <c r="B56" s="18"/>
      <c r="C56" s="16" t="s">
        <v>170</v>
      </c>
      <c r="D56" s="21">
        <v>80</v>
      </c>
      <c r="E56" s="16" t="s">
        <v>78</v>
      </c>
      <c r="F56" s="22" t="s">
        <v>171</v>
      </c>
      <c r="G56" s="31" t="s">
        <v>164</v>
      </c>
      <c r="H56" s="14"/>
    </row>
    <row r="57" s="1" customFormat="1" ht="32.5" customHeight="1" spans="1:8">
      <c r="A57" s="18"/>
      <c r="B57" s="18"/>
      <c r="C57" s="16" t="s">
        <v>172</v>
      </c>
      <c r="D57" s="21">
        <v>260</v>
      </c>
      <c r="E57" s="16" t="s">
        <v>78</v>
      </c>
      <c r="F57" s="22" t="s">
        <v>173</v>
      </c>
      <c r="G57" s="31" t="s">
        <v>164</v>
      </c>
      <c r="H57" s="14"/>
    </row>
    <row r="58" s="1" customFormat="1" ht="40" customHeight="1" spans="1:8">
      <c r="A58" s="18"/>
      <c r="B58" s="18"/>
      <c r="C58" s="16" t="s">
        <v>174</v>
      </c>
      <c r="D58" s="21">
        <v>80</v>
      </c>
      <c r="E58" s="16" t="s">
        <v>78</v>
      </c>
      <c r="F58" s="22" t="s">
        <v>175</v>
      </c>
      <c r="G58" s="31" t="s">
        <v>164</v>
      </c>
      <c r="H58" s="14"/>
    </row>
    <row r="59" s="1" customFormat="1" ht="31.5" customHeight="1" spans="1:8">
      <c r="A59" s="18"/>
      <c r="B59" s="18"/>
      <c r="C59" s="16" t="s">
        <v>176</v>
      </c>
      <c r="D59" s="21">
        <v>20</v>
      </c>
      <c r="E59" s="16" t="s">
        <v>78</v>
      </c>
      <c r="F59" s="22" t="s">
        <v>177</v>
      </c>
      <c r="G59" s="31" t="s">
        <v>164</v>
      </c>
      <c r="H59" s="14"/>
    </row>
    <row r="60" s="1" customFormat="1" ht="35.5" customHeight="1" spans="1:8">
      <c r="A60" s="18"/>
      <c r="B60" s="18"/>
      <c r="C60" s="16" t="s">
        <v>87</v>
      </c>
      <c r="D60" s="21">
        <v>720</v>
      </c>
      <c r="E60" s="16" t="s">
        <v>78</v>
      </c>
      <c r="F60" s="22" t="s">
        <v>163</v>
      </c>
      <c r="G60" s="31" t="s">
        <v>178</v>
      </c>
      <c r="H60" s="14"/>
    </row>
    <row r="61" s="1" customFormat="1" ht="35" customHeight="1" spans="1:8">
      <c r="A61" s="19"/>
      <c r="B61" s="19"/>
      <c r="C61" s="16" t="s">
        <v>179</v>
      </c>
      <c r="D61" s="21">
        <v>150</v>
      </c>
      <c r="E61" s="16" t="s">
        <v>78</v>
      </c>
      <c r="F61" s="22" t="s">
        <v>180</v>
      </c>
      <c r="G61" s="31" t="s">
        <v>164</v>
      </c>
      <c r="H61" s="14"/>
    </row>
    <row r="62" s="1" customFormat="1" ht="80" customHeight="1" spans="1:8">
      <c r="A62" s="14">
        <v>9</v>
      </c>
      <c r="B62" s="15" t="s">
        <v>181</v>
      </c>
      <c r="C62" s="16" t="s">
        <v>182</v>
      </c>
      <c r="D62" s="14">
        <v>15</v>
      </c>
      <c r="E62" s="14" t="s">
        <v>78</v>
      </c>
      <c r="F62" s="17" t="s">
        <v>183</v>
      </c>
      <c r="G62" s="16" t="s">
        <v>35</v>
      </c>
      <c r="H62" s="16" t="s">
        <v>184</v>
      </c>
    </row>
    <row r="63" s="1" customFormat="1" ht="72.5" customHeight="1" spans="1:8">
      <c r="A63" s="14"/>
      <c r="B63" s="18"/>
      <c r="C63" s="16" t="s">
        <v>185</v>
      </c>
      <c r="D63" s="14">
        <v>10</v>
      </c>
      <c r="E63" s="14" t="s">
        <v>65</v>
      </c>
      <c r="F63" s="17" t="s">
        <v>186</v>
      </c>
      <c r="G63" s="16" t="s">
        <v>35</v>
      </c>
      <c r="H63" s="16" t="s">
        <v>184</v>
      </c>
    </row>
    <row r="64" s="1" customFormat="1" ht="87.5" customHeight="1" spans="1:8">
      <c r="A64" s="14"/>
      <c r="B64" s="19"/>
      <c r="C64" s="16" t="s">
        <v>187</v>
      </c>
      <c r="D64" s="14">
        <v>1</v>
      </c>
      <c r="E64" s="14" t="s">
        <v>65</v>
      </c>
      <c r="F64" s="17" t="s">
        <v>188</v>
      </c>
      <c r="G64" s="16" t="s">
        <v>35</v>
      </c>
      <c r="H64" s="16" t="s">
        <v>189</v>
      </c>
    </row>
    <row r="65" s="1" customFormat="1" ht="35" customHeight="1" spans="1:8">
      <c r="A65" s="21">
        <v>10</v>
      </c>
      <c r="B65" s="21" t="s">
        <v>190</v>
      </c>
      <c r="C65" s="21" t="s">
        <v>191</v>
      </c>
      <c r="D65" s="21">
        <v>20</v>
      </c>
      <c r="E65" s="21" t="s">
        <v>53</v>
      </c>
      <c r="F65" s="22" t="s">
        <v>192</v>
      </c>
      <c r="G65" s="21" t="s">
        <v>193</v>
      </c>
      <c r="H65" s="21" t="s">
        <v>194</v>
      </c>
    </row>
    <row r="66" s="1" customFormat="1" ht="35" customHeight="1" spans="1:8">
      <c r="A66" s="21"/>
      <c r="B66" s="21"/>
      <c r="C66" s="21" t="s">
        <v>195</v>
      </c>
      <c r="D66" s="21">
        <v>30</v>
      </c>
      <c r="E66" s="21" t="s">
        <v>53</v>
      </c>
      <c r="F66" s="22" t="s">
        <v>196</v>
      </c>
      <c r="G66" s="21" t="s">
        <v>197</v>
      </c>
      <c r="H66" s="21"/>
    </row>
    <row r="67" s="1" customFormat="1" ht="94.5" customHeight="1" spans="1:8">
      <c r="A67" s="21">
        <v>11</v>
      </c>
      <c r="B67" s="21" t="s">
        <v>198</v>
      </c>
      <c r="C67" s="21" t="s">
        <v>199</v>
      </c>
      <c r="D67" s="21">
        <v>2</v>
      </c>
      <c r="E67" s="21" t="s">
        <v>65</v>
      </c>
      <c r="F67" s="22" t="s">
        <v>200</v>
      </c>
      <c r="G67" s="21" t="s">
        <v>201</v>
      </c>
      <c r="H67" s="21" t="s">
        <v>202</v>
      </c>
    </row>
    <row r="68" s="1" customFormat="1" ht="42" spans="1:8">
      <c r="A68" s="21"/>
      <c r="B68" s="21"/>
      <c r="C68" s="21" t="s">
        <v>203</v>
      </c>
      <c r="D68" s="21">
        <v>2</v>
      </c>
      <c r="E68" s="21" t="s">
        <v>65</v>
      </c>
      <c r="F68" s="22" t="s">
        <v>204</v>
      </c>
      <c r="G68" s="21" t="s">
        <v>205</v>
      </c>
      <c r="H68" s="21"/>
    </row>
    <row r="69" s="1" customFormat="1" ht="89.15" customHeight="1" spans="1:8">
      <c r="A69" s="21"/>
      <c r="B69" s="21"/>
      <c r="C69" s="21" t="s">
        <v>206</v>
      </c>
      <c r="D69" s="21">
        <v>2</v>
      </c>
      <c r="E69" s="21" t="s">
        <v>65</v>
      </c>
      <c r="F69" s="22" t="s">
        <v>207</v>
      </c>
      <c r="G69" s="21" t="s">
        <v>208</v>
      </c>
      <c r="H69" s="21"/>
    </row>
    <row r="70" s="1" customFormat="1" ht="65.15" customHeight="1" spans="1:8">
      <c r="A70" s="21"/>
      <c r="B70" s="21"/>
      <c r="C70" s="21" t="s">
        <v>209</v>
      </c>
      <c r="D70" s="21">
        <v>3</v>
      </c>
      <c r="E70" s="21" t="s">
        <v>78</v>
      </c>
      <c r="F70" s="22" t="s">
        <v>210</v>
      </c>
      <c r="G70" s="21" t="s">
        <v>211</v>
      </c>
      <c r="H70" s="21"/>
    </row>
    <row r="71" s="1" customFormat="1" ht="78" customHeight="1" spans="1:8">
      <c r="A71" s="21"/>
      <c r="B71" s="21"/>
      <c r="C71" s="21" t="s">
        <v>212</v>
      </c>
      <c r="D71" s="21">
        <v>3</v>
      </c>
      <c r="E71" s="21" t="s">
        <v>53</v>
      </c>
      <c r="F71" s="22" t="s">
        <v>213</v>
      </c>
      <c r="G71" s="21" t="s">
        <v>178</v>
      </c>
      <c r="H71" s="21"/>
    </row>
    <row r="72" s="1" customFormat="1" ht="75" customHeight="1" spans="1:8">
      <c r="A72" s="21"/>
      <c r="B72" s="21"/>
      <c r="C72" s="21" t="s">
        <v>214</v>
      </c>
      <c r="D72" s="21">
        <v>20</v>
      </c>
      <c r="E72" s="21" t="s">
        <v>78</v>
      </c>
      <c r="F72" s="22" t="s">
        <v>215</v>
      </c>
      <c r="G72" s="21" t="s">
        <v>216</v>
      </c>
      <c r="H72" s="21"/>
    </row>
    <row r="73" ht="47.5" customHeight="1" spans="1:8">
      <c r="A73" s="14">
        <v>12</v>
      </c>
      <c r="B73" s="20" t="s">
        <v>217</v>
      </c>
      <c r="C73" s="16" t="s">
        <v>218</v>
      </c>
      <c r="D73" s="14">
        <f>192+22</f>
        <v>214</v>
      </c>
      <c r="E73" s="16" t="s">
        <v>153</v>
      </c>
      <c r="F73" s="17" t="s">
        <v>219</v>
      </c>
      <c r="G73" s="14" t="s">
        <v>220</v>
      </c>
      <c r="H73" s="20" t="s">
        <v>221</v>
      </c>
    </row>
    <row r="74" ht="49" customHeight="1" spans="1:8">
      <c r="A74" s="14"/>
      <c r="B74" s="23"/>
      <c r="C74" s="16" t="s">
        <v>222</v>
      </c>
      <c r="D74" s="14">
        <f>68+13</f>
        <v>81</v>
      </c>
      <c r="E74" s="16" t="s">
        <v>153</v>
      </c>
      <c r="F74" s="17" t="s">
        <v>223</v>
      </c>
      <c r="G74" s="14" t="s">
        <v>220</v>
      </c>
      <c r="H74" s="23"/>
    </row>
    <row r="75" ht="52" customHeight="1" spans="1:8">
      <c r="A75" s="14"/>
      <c r="B75" s="23"/>
      <c r="C75" s="16" t="s">
        <v>224</v>
      </c>
      <c r="D75" s="14">
        <f>13+182</f>
        <v>195</v>
      </c>
      <c r="E75" s="14" t="s">
        <v>153</v>
      </c>
      <c r="F75" s="17" t="s">
        <v>225</v>
      </c>
      <c r="G75" s="14" t="s">
        <v>226</v>
      </c>
      <c r="H75" s="23"/>
    </row>
    <row r="76" ht="64" customHeight="1" spans="1:8">
      <c r="A76" s="14"/>
      <c r="B76" s="23"/>
      <c r="C76" s="16" t="s">
        <v>227</v>
      </c>
      <c r="D76" s="14">
        <f>76+4</f>
        <v>80</v>
      </c>
      <c r="E76" s="14" t="s">
        <v>153</v>
      </c>
      <c r="F76" s="17" t="s">
        <v>228</v>
      </c>
      <c r="G76" s="14" t="s">
        <v>226</v>
      </c>
      <c r="H76" s="23"/>
    </row>
    <row r="77" ht="62.15" customHeight="1" spans="1:8">
      <c r="A77" s="14"/>
      <c r="B77" s="23"/>
      <c r="C77" s="16" t="s">
        <v>229</v>
      </c>
      <c r="D77" s="14">
        <f>19</f>
        <v>19</v>
      </c>
      <c r="E77" s="16" t="s">
        <v>230</v>
      </c>
      <c r="F77" s="17" t="s">
        <v>231</v>
      </c>
      <c r="G77" s="14" t="s">
        <v>226</v>
      </c>
      <c r="H77" s="23"/>
    </row>
    <row r="78" ht="33" customHeight="1" spans="1:8">
      <c r="A78" s="14"/>
      <c r="B78" s="23"/>
      <c r="C78" s="16" t="s">
        <v>232</v>
      </c>
      <c r="D78" s="14">
        <f>18</f>
        <v>18</v>
      </c>
      <c r="E78" s="14" t="s">
        <v>153</v>
      </c>
      <c r="F78" s="17" t="s">
        <v>233</v>
      </c>
      <c r="G78" s="14" t="s">
        <v>226</v>
      </c>
      <c r="H78" s="23"/>
    </row>
    <row r="79" ht="31" customHeight="1" spans="1:8">
      <c r="A79" s="14"/>
      <c r="B79" s="23"/>
      <c r="C79" s="16" t="s">
        <v>234</v>
      </c>
      <c r="D79" s="14">
        <v>5</v>
      </c>
      <c r="E79" s="14" t="s">
        <v>153</v>
      </c>
      <c r="F79" s="17" t="s">
        <v>235</v>
      </c>
      <c r="G79" s="14" t="s">
        <v>226</v>
      </c>
      <c r="H79" s="23"/>
    </row>
    <row r="80" ht="37.5" customHeight="1" spans="1:8">
      <c r="A80" s="14"/>
      <c r="B80" s="23"/>
      <c r="C80" s="16" t="s">
        <v>236</v>
      </c>
      <c r="D80" s="14">
        <v>4</v>
      </c>
      <c r="E80" s="16" t="s">
        <v>230</v>
      </c>
      <c r="F80" s="17" t="s">
        <v>233</v>
      </c>
      <c r="G80" s="14" t="s">
        <v>226</v>
      </c>
      <c r="H80" s="23"/>
    </row>
    <row r="81" ht="37" customHeight="1" spans="1:8">
      <c r="A81" s="14"/>
      <c r="B81" s="24"/>
      <c r="C81" s="16" t="s">
        <v>237</v>
      </c>
      <c r="D81" s="14">
        <v>13</v>
      </c>
      <c r="E81" s="14" t="s">
        <v>153</v>
      </c>
      <c r="F81" s="17" t="s">
        <v>238</v>
      </c>
      <c r="G81" s="14" t="s">
        <v>226</v>
      </c>
      <c r="H81" s="24"/>
    </row>
    <row r="82" s="1" customFormat="1" ht="117" customHeight="1" spans="1:8">
      <c r="A82" s="21">
        <v>13</v>
      </c>
      <c r="B82" s="16" t="s">
        <v>239</v>
      </c>
      <c r="C82" s="16" t="s">
        <v>240</v>
      </c>
      <c r="D82" s="14">
        <v>4</v>
      </c>
      <c r="E82" s="14" t="s">
        <v>33</v>
      </c>
      <c r="F82" s="17" t="s">
        <v>241</v>
      </c>
      <c r="G82" s="14" t="s">
        <v>242</v>
      </c>
      <c r="H82" s="16" t="s">
        <v>243</v>
      </c>
    </row>
    <row r="83" s="1" customFormat="1" ht="32.5" customHeight="1" spans="1:8">
      <c r="A83" s="21">
        <v>14</v>
      </c>
      <c r="B83" s="15" t="s">
        <v>190</v>
      </c>
      <c r="C83" s="16" t="s">
        <v>191</v>
      </c>
      <c r="D83" s="21">
        <v>20</v>
      </c>
      <c r="E83" s="16" t="s">
        <v>53</v>
      </c>
      <c r="F83" s="17" t="s">
        <v>244</v>
      </c>
      <c r="G83" s="16" t="s">
        <v>193</v>
      </c>
      <c r="H83" s="15" t="s">
        <v>194</v>
      </c>
    </row>
    <row r="84" s="1" customFormat="1" ht="34" customHeight="1" spans="1:8">
      <c r="A84" s="21"/>
      <c r="B84" s="19"/>
      <c r="C84" s="16" t="s">
        <v>195</v>
      </c>
      <c r="D84" s="21">
        <v>30</v>
      </c>
      <c r="E84" s="16" t="s">
        <v>53</v>
      </c>
      <c r="F84" s="17" t="s">
        <v>245</v>
      </c>
      <c r="G84" s="16" t="s">
        <v>197</v>
      </c>
      <c r="H84" s="19"/>
    </row>
    <row r="85" s="1" customFormat="1" ht="64" customHeight="1" spans="1:8">
      <c r="A85" s="21">
        <v>15</v>
      </c>
      <c r="B85" s="16" t="s">
        <v>246</v>
      </c>
      <c r="C85" s="16" t="s">
        <v>247</v>
      </c>
      <c r="D85" s="14">
        <v>1</v>
      </c>
      <c r="E85" s="14" t="s">
        <v>65</v>
      </c>
      <c r="F85" s="40" t="s">
        <v>248</v>
      </c>
      <c r="G85" s="16" t="s">
        <v>249</v>
      </c>
      <c r="H85" s="16" t="s">
        <v>250</v>
      </c>
    </row>
    <row r="86" s="1" customFormat="1" ht="92.15" customHeight="1" spans="1:8">
      <c r="A86" s="21">
        <v>16</v>
      </c>
      <c r="B86" s="16" t="s">
        <v>251</v>
      </c>
      <c r="C86" s="16" t="s">
        <v>252</v>
      </c>
      <c r="D86" s="14">
        <v>1</v>
      </c>
      <c r="E86" s="31" t="s">
        <v>33</v>
      </c>
      <c r="F86" s="17" t="s">
        <v>253</v>
      </c>
      <c r="G86" s="14" t="s">
        <v>254</v>
      </c>
      <c r="H86" s="16" t="s">
        <v>255</v>
      </c>
    </row>
    <row r="87" s="1" customFormat="1" ht="103" customHeight="1" spans="1:8">
      <c r="A87" s="21"/>
      <c r="B87" s="16"/>
      <c r="C87" s="16" t="s">
        <v>256</v>
      </c>
      <c r="D87" s="14">
        <v>2</v>
      </c>
      <c r="E87" s="31" t="s">
        <v>33</v>
      </c>
      <c r="F87" s="17" t="s">
        <v>257</v>
      </c>
      <c r="G87" s="14" t="s">
        <v>254</v>
      </c>
      <c r="H87" s="16"/>
    </row>
    <row r="88" s="1" customFormat="1" ht="70" customHeight="1" spans="1:8">
      <c r="A88" s="21"/>
      <c r="B88" s="16"/>
      <c r="C88" s="41" t="s">
        <v>258</v>
      </c>
      <c r="D88" s="14">
        <v>1</v>
      </c>
      <c r="E88" s="31" t="s">
        <v>33</v>
      </c>
      <c r="F88" s="17" t="s">
        <v>259</v>
      </c>
      <c r="G88" s="14" t="s">
        <v>260</v>
      </c>
      <c r="H88" s="16"/>
    </row>
    <row r="89" s="1" customFormat="1" ht="35" customHeight="1" spans="1:8">
      <c r="A89" s="21"/>
      <c r="B89" s="16"/>
      <c r="C89" s="16" t="s">
        <v>261</v>
      </c>
      <c r="D89" s="14">
        <v>1</v>
      </c>
      <c r="E89" s="31" t="s">
        <v>101</v>
      </c>
      <c r="F89" s="17" t="s">
        <v>262</v>
      </c>
      <c r="G89" s="14" t="s">
        <v>263</v>
      </c>
      <c r="H89" s="16"/>
    </row>
    <row r="90" s="2" customFormat="1" ht="132" customHeight="1" spans="1:8">
      <c r="A90" s="31">
        <v>17</v>
      </c>
      <c r="B90" s="21" t="s">
        <v>264</v>
      </c>
      <c r="C90" s="21" t="s">
        <v>265</v>
      </c>
      <c r="D90" s="31">
        <v>10</v>
      </c>
      <c r="E90" s="31" t="s">
        <v>33</v>
      </c>
      <c r="F90" s="22" t="s">
        <v>266</v>
      </c>
      <c r="G90" s="21" t="s">
        <v>267</v>
      </c>
      <c r="H90" s="21" t="s">
        <v>268</v>
      </c>
    </row>
    <row r="91" s="2" customFormat="1" ht="91.5" customHeight="1" spans="1:8">
      <c r="A91" s="31"/>
      <c r="B91" s="21"/>
      <c r="C91" s="21" t="s">
        <v>269</v>
      </c>
      <c r="D91" s="31">
        <v>5</v>
      </c>
      <c r="E91" s="31" t="s">
        <v>42</v>
      </c>
      <c r="F91" s="22" t="s">
        <v>270</v>
      </c>
      <c r="G91" s="21" t="s">
        <v>271</v>
      </c>
      <c r="H91" s="21"/>
    </row>
    <row r="92" s="2" customFormat="1" ht="123" customHeight="1" spans="1:8">
      <c r="A92" s="31"/>
      <c r="B92" s="21"/>
      <c r="C92" s="21" t="s">
        <v>272</v>
      </c>
      <c r="D92" s="31">
        <v>5</v>
      </c>
      <c r="E92" s="31" t="s">
        <v>42</v>
      </c>
      <c r="F92" s="22" t="s">
        <v>273</v>
      </c>
      <c r="G92" s="21" t="s">
        <v>267</v>
      </c>
      <c r="H92" s="21"/>
    </row>
    <row r="93" s="2" customFormat="1" ht="97" customHeight="1" spans="1:8">
      <c r="A93" s="31"/>
      <c r="B93" s="21"/>
      <c r="C93" s="21" t="s">
        <v>274</v>
      </c>
      <c r="D93" s="31">
        <v>3</v>
      </c>
      <c r="E93" s="31" t="s">
        <v>42</v>
      </c>
      <c r="F93" s="22" t="s">
        <v>275</v>
      </c>
      <c r="G93" s="21" t="s">
        <v>276</v>
      </c>
      <c r="H93" s="21"/>
    </row>
    <row r="94" s="2" customFormat="1" ht="93" customHeight="1" spans="1:8">
      <c r="A94" s="31"/>
      <c r="B94" s="21"/>
      <c r="C94" s="21" t="s">
        <v>277</v>
      </c>
      <c r="D94" s="31">
        <v>1</v>
      </c>
      <c r="E94" s="31" t="s">
        <v>278</v>
      </c>
      <c r="F94" s="22" t="s">
        <v>279</v>
      </c>
      <c r="G94" s="21" t="s">
        <v>280</v>
      </c>
      <c r="H94" s="21"/>
    </row>
    <row r="95" s="2" customFormat="1" ht="55" customHeight="1" spans="1:8">
      <c r="A95" s="31"/>
      <c r="B95" s="21"/>
      <c r="C95" s="21" t="s">
        <v>281</v>
      </c>
      <c r="D95" s="31">
        <v>1</v>
      </c>
      <c r="E95" s="31" t="s">
        <v>42</v>
      </c>
      <c r="F95" s="22" t="s">
        <v>282</v>
      </c>
      <c r="G95" s="21" t="s">
        <v>280</v>
      </c>
      <c r="H95" s="21"/>
    </row>
    <row r="96" s="1" customFormat="1" ht="172" customHeight="1" spans="1:8">
      <c r="A96" s="14">
        <v>18</v>
      </c>
      <c r="B96" s="21" t="s">
        <v>283</v>
      </c>
      <c r="C96" s="21" t="s">
        <v>284</v>
      </c>
      <c r="D96" s="21">
        <v>2</v>
      </c>
      <c r="E96" s="21" t="s">
        <v>33</v>
      </c>
      <c r="F96" s="22" t="s">
        <v>285</v>
      </c>
      <c r="G96" s="16" t="s">
        <v>286</v>
      </c>
      <c r="H96" s="16" t="s">
        <v>287</v>
      </c>
    </row>
    <row r="97" s="1" customFormat="1" ht="81" customHeight="1" spans="1:8">
      <c r="A97" s="14"/>
      <c r="B97" s="21"/>
      <c r="C97" s="21" t="s">
        <v>288</v>
      </c>
      <c r="D97" s="21">
        <v>2</v>
      </c>
      <c r="E97" s="21" t="s">
        <v>65</v>
      </c>
      <c r="F97" s="22" t="s">
        <v>289</v>
      </c>
      <c r="G97" s="16" t="s">
        <v>286</v>
      </c>
      <c r="H97" s="16"/>
    </row>
    <row r="98" s="1" customFormat="1" ht="69" customHeight="1" spans="1:8">
      <c r="A98" s="14"/>
      <c r="B98" s="21"/>
      <c r="C98" s="21" t="s">
        <v>290</v>
      </c>
      <c r="D98" s="21">
        <v>1</v>
      </c>
      <c r="E98" s="21" t="s">
        <v>33</v>
      </c>
      <c r="F98" s="22" t="s">
        <v>291</v>
      </c>
      <c r="G98" s="16" t="s">
        <v>254</v>
      </c>
      <c r="H98" s="16"/>
    </row>
    <row r="99" s="1" customFormat="1" ht="79" customHeight="1" spans="1:8">
      <c r="A99" s="14">
        <v>19</v>
      </c>
      <c r="B99" s="21" t="s">
        <v>292</v>
      </c>
      <c r="C99" s="21" t="s">
        <v>293</v>
      </c>
      <c r="D99" s="21">
        <v>1</v>
      </c>
      <c r="E99" s="21" t="s">
        <v>33</v>
      </c>
      <c r="F99" s="22" t="s">
        <v>294</v>
      </c>
      <c r="G99" s="21" t="s">
        <v>295</v>
      </c>
      <c r="H99" s="20" t="s">
        <v>296</v>
      </c>
    </row>
    <row r="100" ht="66.5" customHeight="1" spans="1:8">
      <c r="A100" s="14"/>
      <c r="B100" s="21"/>
      <c r="C100" s="21" t="s">
        <v>297</v>
      </c>
      <c r="D100" s="21">
        <v>1</v>
      </c>
      <c r="E100" s="21" t="s">
        <v>33</v>
      </c>
      <c r="F100" s="22" t="s">
        <v>298</v>
      </c>
      <c r="G100" s="21" t="s">
        <v>299</v>
      </c>
      <c r="H100" s="23"/>
    </row>
    <row r="101" ht="51.5" customHeight="1" spans="1:8">
      <c r="A101" s="14"/>
      <c r="B101" s="21"/>
      <c r="C101" s="21" t="s">
        <v>300</v>
      </c>
      <c r="D101" s="21">
        <v>1</v>
      </c>
      <c r="E101" s="21" t="s">
        <v>301</v>
      </c>
      <c r="F101" s="22" t="s">
        <v>302</v>
      </c>
      <c r="G101" s="21" t="s">
        <v>303</v>
      </c>
      <c r="H101" s="23"/>
    </row>
    <row r="102" ht="122.15" customHeight="1" spans="1:8">
      <c r="A102" s="14"/>
      <c r="B102" s="21"/>
      <c r="C102" s="21" t="s">
        <v>304</v>
      </c>
      <c r="D102" s="21">
        <v>2</v>
      </c>
      <c r="E102" s="21" t="s">
        <v>125</v>
      </c>
      <c r="F102" s="22" t="s">
        <v>305</v>
      </c>
      <c r="G102" s="21" t="s">
        <v>295</v>
      </c>
      <c r="H102" s="23"/>
    </row>
    <row r="103" ht="78" customHeight="1" spans="1:8">
      <c r="A103" s="14"/>
      <c r="B103" s="21"/>
      <c r="C103" s="21" t="s">
        <v>306</v>
      </c>
      <c r="D103" s="21">
        <v>2</v>
      </c>
      <c r="E103" s="21" t="s">
        <v>125</v>
      </c>
      <c r="F103" s="22" t="s">
        <v>307</v>
      </c>
      <c r="G103" s="21" t="s">
        <v>299</v>
      </c>
      <c r="H103" s="23"/>
    </row>
    <row r="104" ht="135" customHeight="1" spans="1:8">
      <c r="A104" s="14"/>
      <c r="B104" s="21"/>
      <c r="C104" s="21" t="s">
        <v>308</v>
      </c>
      <c r="D104" s="21">
        <v>1</v>
      </c>
      <c r="E104" s="21" t="s">
        <v>125</v>
      </c>
      <c r="F104" s="22" t="s">
        <v>309</v>
      </c>
      <c r="G104" s="21" t="s">
        <v>310</v>
      </c>
      <c r="H104" s="23"/>
    </row>
    <row r="105" ht="132" customHeight="1" spans="1:8">
      <c r="A105" s="14"/>
      <c r="B105" s="21"/>
      <c r="C105" s="21" t="s">
        <v>311</v>
      </c>
      <c r="D105" s="21">
        <v>1</v>
      </c>
      <c r="E105" s="21" t="s">
        <v>125</v>
      </c>
      <c r="F105" s="22" t="s">
        <v>312</v>
      </c>
      <c r="G105" s="21" t="s">
        <v>310</v>
      </c>
      <c r="H105" s="23"/>
    </row>
    <row r="106" ht="83.15" customHeight="1" spans="1:8">
      <c r="A106" s="14"/>
      <c r="B106" s="21"/>
      <c r="C106" s="21" t="s">
        <v>313</v>
      </c>
      <c r="D106" s="21">
        <v>1</v>
      </c>
      <c r="E106" s="21" t="s">
        <v>125</v>
      </c>
      <c r="F106" s="22" t="s">
        <v>314</v>
      </c>
      <c r="G106" s="21" t="s">
        <v>295</v>
      </c>
      <c r="H106" s="24"/>
    </row>
    <row r="107" ht="72" customHeight="1" spans="1:8">
      <c r="A107" s="14"/>
      <c r="B107" s="21"/>
      <c r="C107" s="21" t="s">
        <v>315</v>
      </c>
      <c r="D107" s="21">
        <v>2</v>
      </c>
      <c r="E107" s="21" t="s">
        <v>125</v>
      </c>
      <c r="F107" s="22" t="s">
        <v>316</v>
      </c>
      <c r="G107" s="21" t="s">
        <v>299</v>
      </c>
      <c r="H107" s="20" t="s">
        <v>317</v>
      </c>
    </row>
    <row r="108" ht="78" customHeight="1" spans="1:8">
      <c r="A108" s="14"/>
      <c r="B108" s="21"/>
      <c r="C108" s="21" t="s">
        <v>318</v>
      </c>
      <c r="D108" s="21">
        <v>2</v>
      </c>
      <c r="E108" s="21" t="s">
        <v>125</v>
      </c>
      <c r="F108" s="22" t="s">
        <v>319</v>
      </c>
      <c r="G108" s="21" t="s">
        <v>178</v>
      </c>
      <c r="H108" s="23"/>
    </row>
    <row r="109" ht="96" customHeight="1" spans="1:8">
      <c r="A109" s="14"/>
      <c r="B109" s="21"/>
      <c r="C109" s="21" t="s">
        <v>320</v>
      </c>
      <c r="D109" s="21">
        <v>2</v>
      </c>
      <c r="E109" s="21" t="s">
        <v>125</v>
      </c>
      <c r="F109" s="22" t="s">
        <v>321</v>
      </c>
      <c r="G109" s="21" t="s">
        <v>178</v>
      </c>
      <c r="H109" s="24"/>
    </row>
    <row r="110" ht="53" customHeight="1" spans="1:8">
      <c r="A110" s="21">
        <v>20</v>
      </c>
      <c r="B110" s="21" t="s">
        <v>322</v>
      </c>
      <c r="C110" s="21" t="s">
        <v>323</v>
      </c>
      <c r="D110" s="21">
        <v>10</v>
      </c>
      <c r="E110" s="21" t="s">
        <v>324</v>
      </c>
      <c r="F110" s="22" t="s">
        <v>325</v>
      </c>
      <c r="G110" s="21" t="s">
        <v>326</v>
      </c>
      <c r="H110" s="21">
        <v>13662204067</v>
      </c>
    </row>
    <row r="111" ht="63" customHeight="1" spans="1:8">
      <c r="A111" s="14">
        <v>21</v>
      </c>
      <c r="B111" s="21" t="s">
        <v>327</v>
      </c>
      <c r="C111" s="21" t="s">
        <v>328</v>
      </c>
      <c r="D111" s="31">
        <v>3</v>
      </c>
      <c r="E111" s="31" t="s">
        <v>33</v>
      </c>
      <c r="F111" s="22" t="s">
        <v>329</v>
      </c>
      <c r="G111" s="21" t="s">
        <v>330</v>
      </c>
      <c r="H111" s="21" t="s">
        <v>331</v>
      </c>
    </row>
    <row r="112" ht="89.5" customHeight="1" spans="1:8">
      <c r="A112" s="14"/>
      <c r="B112" s="21"/>
      <c r="C112" s="21" t="s">
        <v>332</v>
      </c>
      <c r="D112" s="31">
        <v>3</v>
      </c>
      <c r="E112" s="31" t="s">
        <v>33</v>
      </c>
      <c r="F112" s="22" t="s">
        <v>333</v>
      </c>
      <c r="G112" s="21" t="s">
        <v>330</v>
      </c>
      <c r="H112" s="21"/>
    </row>
    <row r="113" ht="62.5" customHeight="1" spans="1:8">
      <c r="A113" s="14"/>
      <c r="B113" s="21"/>
      <c r="C113" s="21" t="s">
        <v>75</v>
      </c>
      <c r="D113" s="31">
        <v>1</v>
      </c>
      <c r="E113" s="31" t="s">
        <v>33</v>
      </c>
      <c r="F113" s="22" t="s">
        <v>334</v>
      </c>
      <c r="G113" s="21" t="s">
        <v>330</v>
      </c>
      <c r="H113" s="21"/>
    </row>
    <row r="114" ht="63" customHeight="1" spans="1:8">
      <c r="A114" s="31">
        <v>22</v>
      </c>
      <c r="B114" s="21" t="s">
        <v>335</v>
      </c>
      <c r="C114" s="21" t="s">
        <v>336</v>
      </c>
      <c r="D114" s="31">
        <v>2</v>
      </c>
      <c r="E114" s="21" t="s">
        <v>337</v>
      </c>
      <c r="F114" s="22" t="s">
        <v>338</v>
      </c>
      <c r="G114" s="34" t="s">
        <v>339</v>
      </c>
      <c r="H114" s="20" t="s">
        <v>340</v>
      </c>
    </row>
    <row r="115" ht="64" customHeight="1" spans="1:8">
      <c r="A115" s="31"/>
      <c r="B115" s="21"/>
      <c r="C115" s="21" t="s">
        <v>336</v>
      </c>
      <c r="D115" s="31">
        <v>1</v>
      </c>
      <c r="E115" s="21" t="s">
        <v>337</v>
      </c>
      <c r="F115" s="22" t="s">
        <v>341</v>
      </c>
      <c r="G115" s="38"/>
      <c r="H115" s="24"/>
    </row>
    <row r="116" ht="38" customHeight="1" spans="1:8">
      <c r="A116" s="14">
        <v>23</v>
      </c>
      <c r="B116" s="16" t="s">
        <v>342</v>
      </c>
      <c r="C116" s="16" t="s">
        <v>343</v>
      </c>
      <c r="D116" s="42">
        <v>50</v>
      </c>
      <c r="E116" s="14" t="s">
        <v>344</v>
      </c>
      <c r="F116" s="17" t="s">
        <v>345</v>
      </c>
      <c r="G116" s="14" t="s">
        <v>346</v>
      </c>
      <c r="H116" s="43">
        <v>19375127510</v>
      </c>
    </row>
    <row r="117" ht="36.5" customHeight="1" spans="1:8">
      <c r="A117" s="14"/>
      <c r="B117" s="16"/>
      <c r="C117" s="16" t="s">
        <v>347</v>
      </c>
      <c r="D117" s="42">
        <v>5</v>
      </c>
      <c r="E117" s="14" t="s">
        <v>348</v>
      </c>
      <c r="F117" s="17" t="s">
        <v>349</v>
      </c>
      <c r="G117" s="14" t="s">
        <v>350</v>
      </c>
      <c r="H117" s="44"/>
    </row>
    <row r="118" ht="35.5" customHeight="1" spans="1:8">
      <c r="A118" s="14"/>
      <c r="B118" s="16"/>
      <c r="C118" s="16" t="s">
        <v>351</v>
      </c>
      <c r="D118" s="14">
        <v>5</v>
      </c>
      <c r="E118" s="14" t="s">
        <v>344</v>
      </c>
      <c r="F118" s="17" t="s">
        <v>352</v>
      </c>
      <c r="G118" s="14" t="s">
        <v>350</v>
      </c>
      <c r="H118" s="44"/>
    </row>
    <row r="119" ht="36" customHeight="1" spans="1:8">
      <c r="A119" s="14"/>
      <c r="B119" s="16"/>
      <c r="C119" s="16" t="s">
        <v>353</v>
      </c>
      <c r="D119" s="14">
        <v>3</v>
      </c>
      <c r="E119" s="16" t="s">
        <v>354</v>
      </c>
      <c r="F119" s="17" t="s">
        <v>355</v>
      </c>
      <c r="G119" s="14" t="s">
        <v>356</v>
      </c>
      <c r="H119" s="44"/>
    </row>
    <row r="120" ht="35" customHeight="1" spans="1:8">
      <c r="A120" s="14"/>
      <c r="B120" s="16"/>
      <c r="C120" s="16" t="s">
        <v>357</v>
      </c>
      <c r="D120" s="14">
        <v>2</v>
      </c>
      <c r="E120" s="14" t="s">
        <v>344</v>
      </c>
      <c r="F120" s="17" t="s">
        <v>358</v>
      </c>
      <c r="G120" s="45" t="s">
        <v>346</v>
      </c>
      <c r="H120" s="44"/>
    </row>
    <row r="121" ht="39" customHeight="1" spans="1:8">
      <c r="A121" s="14"/>
      <c r="B121" s="16"/>
      <c r="C121" s="16" t="s">
        <v>359</v>
      </c>
      <c r="D121" s="42">
        <v>2</v>
      </c>
      <c r="E121" s="14" t="s">
        <v>65</v>
      </c>
      <c r="F121" s="17" t="s">
        <v>360</v>
      </c>
      <c r="G121" s="14" t="s">
        <v>361</v>
      </c>
      <c r="H121" s="44"/>
    </row>
    <row r="122" ht="41" customHeight="1" spans="1:8">
      <c r="A122" s="14"/>
      <c r="B122" s="16"/>
      <c r="C122" s="16" t="s">
        <v>362</v>
      </c>
      <c r="D122" s="42">
        <v>5</v>
      </c>
      <c r="E122" s="14" t="s">
        <v>65</v>
      </c>
      <c r="F122" s="17" t="s">
        <v>363</v>
      </c>
      <c r="G122" s="14" t="s">
        <v>364</v>
      </c>
      <c r="H122" s="44"/>
    </row>
    <row r="123" ht="56.5" customHeight="1" spans="1:8">
      <c r="A123" s="14"/>
      <c r="B123" s="16"/>
      <c r="C123" s="16" t="s">
        <v>365</v>
      </c>
      <c r="D123" s="14">
        <v>3</v>
      </c>
      <c r="E123" s="14" t="s">
        <v>65</v>
      </c>
      <c r="F123" s="17" t="s">
        <v>366</v>
      </c>
      <c r="G123" s="14" t="s">
        <v>367</v>
      </c>
      <c r="H123" s="44"/>
    </row>
    <row r="124" ht="82" customHeight="1" spans="1:8">
      <c r="A124" s="14"/>
      <c r="B124" s="16"/>
      <c r="C124" s="16" t="s">
        <v>368</v>
      </c>
      <c r="D124" s="14">
        <v>3</v>
      </c>
      <c r="E124" s="14" t="s">
        <v>65</v>
      </c>
      <c r="F124" s="17" t="s">
        <v>369</v>
      </c>
      <c r="G124" s="14" t="s">
        <v>367</v>
      </c>
      <c r="H124" s="46"/>
    </row>
    <row r="125" ht="45" customHeight="1" spans="1:8">
      <c r="A125" s="31">
        <v>24</v>
      </c>
      <c r="B125" s="21" t="s">
        <v>370</v>
      </c>
      <c r="C125" s="21" t="s">
        <v>371</v>
      </c>
      <c r="D125" s="31">
        <v>5</v>
      </c>
      <c r="E125" s="31" t="s">
        <v>33</v>
      </c>
      <c r="F125" s="22" t="s">
        <v>372</v>
      </c>
      <c r="G125" s="21" t="s">
        <v>373</v>
      </c>
      <c r="H125" s="20" t="s">
        <v>374</v>
      </c>
    </row>
    <row r="126" ht="67.5" customHeight="1" spans="1:8">
      <c r="A126" s="31"/>
      <c r="B126" s="21"/>
      <c r="C126" s="21" t="s">
        <v>375</v>
      </c>
      <c r="D126" s="31">
        <v>1</v>
      </c>
      <c r="E126" s="31" t="s">
        <v>33</v>
      </c>
      <c r="F126" s="47" t="s">
        <v>376</v>
      </c>
      <c r="G126" s="21" t="s">
        <v>377</v>
      </c>
      <c r="H126" s="23"/>
    </row>
    <row r="127" ht="127.5" customHeight="1" spans="1:8">
      <c r="A127" s="31"/>
      <c r="B127" s="21"/>
      <c r="C127" s="21" t="s">
        <v>378</v>
      </c>
      <c r="D127" s="31">
        <v>1</v>
      </c>
      <c r="E127" s="31" t="s">
        <v>33</v>
      </c>
      <c r="F127" s="22" t="s">
        <v>379</v>
      </c>
      <c r="G127" s="21" t="s">
        <v>380</v>
      </c>
      <c r="H127" s="24"/>
    </row>
    <row r="128" ht="59.5" customHeight="1" spans="1:8">
      <c r="A128" s="14">
        <v>25</v>
      </c>
      <c r="B128" s="16" t="s">
        <v>381</v>
      </c>
      <c r="C128" s="16" t="s">
        <v>382</v>
      </c>
      <c r="D128" s="14">
        <v>2</v>
      </c>
      <c r="E128" s="31" t="s">
        <v>65</v>
      </c>
      <c r="F128" s="17" t="s">
        <v>383</v>
      </c>
      <c r="G128" s="14" t="s">
        <v>197</v>
      </c>
      <c r="H128" s="16" t="s">
        <v>384</v>
      </c>
    </row>
    <row r="129" ht="54" customHeight="1" spans="1:8">
      <c r="A129" s="14">
        <v>26</v>
      </c>
      <c r="B129" s="16" t="s">
        <v>385</v>
      </c>
      <c r="C129" s="16" t="s">
        <v>386</v>
      </c>
      <c r="D129" s="14">
        <v>2</v>
      </c>
      <c r="E129" s="14" t="s">
        <v>65</v>
      </c>
      <c r="F129" s="17" t="s">
        <v>387</v>
      </c>
      <c r="G129" s="14" t="s">
        <v>388</v>
      </c>
      <c r="H129" s="16" t="s">
        <v>389</v>
      </c>
    </row>
    <row r="130" ht="34" customHeight="1" spans="1:8">
      <c r="A130" s="14"/>
      <c r="B130" s="16"/>
      <c r="C130" s="16" t="s">
        <v>390</v>
      </c>
      <c r="D130" s="14">
        <v>2</v>
      </c>
      <c r="E130" s="14" t="s">
        <v>65</v>
      </c>
      <c r="F130" s="17" t="s">
        <v>391</v>
      </c>
      <c r="G130" s="14" t="s">
        <v>392</v>
      </c>
      <c r="H130" s="16"/>
    </row>
    <row r="131" ht="41.25" customHeight="1" spans="1:8">
      <c r="A131" s="14"/>
      <c r="B131" s="16"/>
      <c r="C131" s="16" t="s">
        <v>84</v>
      </c>
      <c r="D131" s="14">
        <v>5</v>
      </c>
      <c r="E131" s="14" t="s">
        <v>65</v>
      </c>
      <c r="F131" s="17" t="s">
        <v>393</v>
      </c>
      <c r="G131" s="14" t="s">
        <v>392</v>
      </c>
      <c r="H131" s="16"/>
    </row>
    <row r="132" ht="38.5" customHeight="1" spans="1:8">
      <c r="A132" s="14">
        <v>27</v>
      </c>
      <c r="B132" s="16" t="s">
        <v>394</v>
      </c>
      <c r="C132" s="16" t="s">
        <v>395</v>
      </c>
      <c r="D132" s="14">
        <v>50</v>
      </c>
      <c r="E132" s="14" t="s">
        <v>396</v>
      </c>
      <c r="F132" s="48" t="s">
        <v>397</v>
      </c>
      <c r="G132" s="14" t="s">
        <v>388</v>
      </c>
      <c r="H132" s="21" t="s">
        <v>398</v>
      </c>
    </row>
    <row r="133" ht="36.5" customHeight="1" spans="1:8">
      <c r="A133" s="14"/>
      <c r="B133" s="16"/>
      <c r="C133" s="16" t="s">
        <v>168</v>
      </c>
      <c r="D133" s="14">
        <v>1</v>
      </c>
      <c r="E133" s="14" t="s">
        <v>399</v>
      </c>
      <c r="F133" s="17" t="s">
        <v>400</v>
      </c>
      <c r="G133" s="14" t="s">
        <v>401</v>
      </c>
      <c r="H133" s="21"/>
    </row>
    <row r="134" ht="40" customHeight="1" spans="1:8">
      <c r="A134" s="14">
        <v>28</v>
      </c>
      <c r="B134" s="21" t="s">
        <v>402</v>
      </c>
      <c r="C134" s="21" t="s">
        <v>32</v>
      </c>
      <c r="D134" s="31">
        <v>5</v>
      </c>
      <c r="E134" s="31" t="s">
        <v>33</v>
      </c>
      <c r="F134" s="22" t="s">
        <v>403</v>
      </c>
      <c r="G134" s="21" t="s">
        <v>280</v>
      </c>
      <c r="H134" s="21" t="s">
        <v>404</v>
      </c>
    </row>
    <row r="135" ht="40" customHeight="1" spans="1:8">
      <c r="A135" s="14"/>
      <c r="B135" s="21"/>
      <c r="C135" s="21" t="s">
        <v>37</v>
      </c>
      <c r="D135" s="31">
        <v>5</v>
      </c>
      <c r="E135" s="31" t="s">
        <v>33</v>
      </c>
      <c r="F135" s="22" t="s">
        <v>405</v>
      </c>
      <c r="G135" s="21" t="s">
        <v>406</v>
      </c>
      <c r="H135" s="21"/>
    </row>
    <row r="136" ht="36.5" customHeight="1" spans="1:8">
      <c r="A136" s="14"/>
      <c r="B136" s="21"/>
      <c r="C136" s="21" t="s">
        <v>407</v>
      </c>
      <c r="D136" s="31">
        <v>2</v>
      </c>
      <c r="E136" s="31" t="s">
        <v>408</v>
      </c>
      <c r="F136" s="22" t="s">
        <v>409</v>
      </c>
      <c r="G136" s="31" t="s">
        <v>139</v>
      </c>
      <c r="H136" s="21"/>
    </row>
    <row r="137" ht="37.5" customHeight="1" spans="1:8">
      <c r="A137" s="14"/>
      <c r="B137" s="21"/>
      <c r="C137" s="21" t="s">
        <v>410</v>
      </c>
      <c r="D137" s="31">
        <v>3</v>
      </c>
      <c r="E137" s="31" t="s">
        <v>33</v>
      </c>
      <c r="F137" s="22" t="s">
        <v>411</v>
      </c>
      <c r="G137" s="31" t="s">
        <v>412</v>
      </c>
      <c r="H137" s="21"/>
    </row>
    <row r="138" ht="41.5" customHeight="1" spans="1:8">
      <c r="A138" s="14"/>
      <c r="B138" s="21"/>
      <c r="C138" s="21" t="s">
        <v>413</v>
      </c>
      <c r="D138" s="31">
        <v>5</v>
      </c>
      <c r="E138" s="14" t="s">
        <v>65</v>
      </c>
      <c r="F138" s="22" t="s">
        <v>414</v>
      </c>
      <c r="G138" s="31" t="s">
        <v>415</v>
      </c>
      <c r="H138" s="21"/>
    </row>
    <row r="139" ht="67.5" customHeight="1" spans="1:8">
      <c r="A139" s="14">
        <v>29</v>
      </c>
      <c r="B139" s="16" t="s">
        <v>416</v>
      </c>
      <c r="C139" s="16" t="s">
        <v>417</v>
      </c>
      <c r="D139" s="14">
        <v>10</v>
      </c>
      <c r="E139" s="14" t="s">
        <v>65</v>
      </c>
      <c r="F139" s="17" t="s">
        <v>418</v>
      </c>
      <c r="G139" s="14" t="s">
        <v>419</v>
      </c>
      <c r="H139" s="16" t="s">
        <v>420</v>
      </c>
    </row>
    <row r="140" ht="38.5" customHeight="1" spans="1:8">
      <c r="A140" s="14">
        <v>30</v>
      </c>
      <c r="B140" s="21" t="s">
        <v>421</v>
      </c>
      <c r="C140" s="45" t="s">
        <v>240</v>
      </c>
      <c r="D140" s="49">
        <v>3</v>
      </c>
      <c r="E140" s="45" t="s">
        <v>42</v>
      </c>
      <c r="F140" s="50" t="s">
        <v>422</v>
      </c>
      <c r="G140" s="21" t="s">
        <v>254</v>
      </c>
      <c r="H140" s="21" t="s">
        <v>423</v>
      </c>
    </row>
    <row r="141" ht="35.5" customHeight="1" spans="1:8">
      <c r="A141" s="14"/>
      <c r="B141" s="21"/>
      <c r="C141" s="45" t="s">
        <v>424</v>
      </c>
      <c r="D141" s="14">
        <v>3</v>
      </c>
      <c r="E141" s="14" t="s">
        <v>33</v>
      </c>
      <c r="F141" s="17" t="s">
        <v>425</v>
      </c>
      <c r="G141" s="21" t="s">
        <v>426</v>
      </c>
      <c r="H141" s="21"/>
    </row>
    <row r="142" ht="40" customHeight="1" spans="1:8">
      <c r="A142" s="14"/>
      <c r="B142" s="21"/>
      <c r="C142" s="16" t="s">
        <v>427</v>
      </c>
      <c r="D142" s="14">
        <v>2</v>
      </c>
      <c r="E142" s="14" t="s">
        <v>42</v>
      </c>
      <c r="F142" s="17" t="s">
        <v>428</v>
      </c>
      <c r="G142" s="31" t="s">
        <v>254</v>
      </c>
      <c r="H142" s="21"/>
    </row>
    <row r="143" ht="40" customHeight="1" spans="1:8">
      <c r="A143" s="14"/>
      <c r="B143" s="21"/>
      <c r="C143" s="45" t="s">
        <v>429</v>
      </c>
      <c r="D143" s="14">
        <v>5</v>
      </c>
      <c r="E143" s="14" t="s">
        <v>65</v>
      </c>
      <c r="F143" s="17" t="s">
        <v>430</v>
      </c>
      <c r="G143" s="31" t="s">
        <v>426</v>
      </c>
      <c r="H143" s="21"/>
    </row>
    <row r="144" ht="40" customHeight="1" spans="1:8">
      <c r="A144" s="14"/>
      <c r="B144" s="21"/>
      <c r="C144" s="16" t="s">
        <v>431</v>
      </c>
      <c r="D144" s="14">
        <v>5</v>
      </c>
      <c r="E144" s="14" t="s">
        <v>33</v>
      </c>
      <c r="F144" s="17" t="s">
        <v>432</v>
      </c>
      <c r="G144" s="14" t="s">
        <v>433</v>
      </c>
      <c r="H144" s="21"/>
    </row>
    <row r="145" ht="40" customHeight="1" spans="1:8">
      <c r="A145" s="14"/>
      <c r="B145" s="21"/>
      <c r="C145" s="16" t="s">
        <v>434</v>
      </c>
      <c r="D145" s="14">
        <v>2</v>
      </c>
      <c r="E145" s="14" t="s">
        <v>33</v>
      </c>
      <c r="F145" s="17" t="s">
        <v>435</v>
      </c>
      <c r="G145" s="14" t="s">
        <v>254</v>
      </c>
      <c r="H145" s="21"/>
    </row>
    <row r="146" ht="52" customHeight="1" spans="1:8">
      <c r="A146" s="14"/>
      <c r="B146" s="21"/>
      <c r="C146" s="16" t="s">
        <v>436</v>
      </c>
      <c r="D146" s="14">
        <v>2</v>
      </c>
      <c r="E146" s="14" t="s">
        <v>33</v>
      </c>
      <c r="F146" s="17" t="s">
        <v>437</v>
      </c>
      <c r="G146" s="51" t="s">
        <v>426</v>
      </c>
      <c r="H146" s="21"/>
    </row>
    <row r="147" ht="69.5" customHeight="1" spans="1:8">
      <c r="A147" s="14">
        <v>31</v>
      </c>
      <c r="B147" s="16" t="s">
        <v>438</v>
      </c>
      <c r="C147" s="16" t="s">
        <v>439</v>
      </c>
      <c r="D147" s="16">
        <v>6</v>
      </c>
      <c r="E147" s="16" t="s">
        <v>440</v>
      </c>
      <c r="F147" s="17" t="s">
        <v>441</v>
      </c>
      <c r="G147" s="16" t="s">
        <v>442</v>
      </c>
      <c r="H147" s="15" t="s">
        <v>443</v>
      </c>
    </row>
    <row r="148" ht="70" customHeight="1" spans="1:8">
      <c r="A148" s="14">
        <v>32</v>
      </c>
      <c r="B148" s="16" t="s">
        <v>444</v>
      </c>
      <c r="C148" s="16" t="s">
        <v>445</v>
      </c>
      <c r="D148" s="16">
        <v>3</v>
      </c>
      <c r="E148" s="16" t="s">
        <v>65</v>
      </c>
      <c r="F148" s="17" t="s">
        <v>446</v>
      </c>
      <c r="G148" s="14" t="s">
        <v>447</v>
      </c>
      <c r="H148" s="19"/>
    </row>
    <row r="149" ht="100" customHeight="1" spans="1:8">
      <c r="A149" s="42">
        <v>33</v>
      </c>
      <c r="B149" s="45" t="s">
        <v>448</v>
      </c>
      <c r="C149" s="45" t="s">
        <v>449</v>
      </c>
      <c r="D149" s="42">
        <v>50</v>
      </c>
      <c r="E149" s="42" t="s">
        <v>33</v>
      </c>
      <c r="F149" s="50" t="s">
        <v>450</v>
      </c>
      <c r="G149" s="45" t="s">
        <v>451</v>
      </c>
      <c r="H149" s="52" t="s">
        <v>452</v>
      </c>
    </row>
    <row r="150" ht="87.5" customHeight="1" spans="1:8">
      <c r="A150" s="42"/>
      <c r="B150" s="45"/>
      <c r="C150" s="45" t="s">
        <v>453</v>
      </c>
      <c r="D150" s="42">
        <v>50</v>
      </c>
      <c r="E150" s="42" t="s">
        <v>42</v>
      </c>
      <c r="F150" s="50" t="s">
        <v>454</v>
      </c>
      <c r="G150" s="45" t="s">
        <v>451</v>
      </c>
      <c r="H150" s="53"/>
    </row>
    <row r="151" ht="78" customHeight="1" spans="1:8">
      <c r="A151" s="42"/>
      <c r="B151" s="45"/>
      <c r="C151" s="45" t="s">
        <v>455</v>
      </c>
      <c r="D151" s="42">
        <v>40</v>
      </c>
      <c r="E151" s="42" t="s">
        <v>42</v>
      </c>
      <c r="F151" s="50" t="s">
        <v>456</v>
      </c>
      <c r="G151" s="45" t="s">
        <v>457</v>
      </c>
      <c r="H151" s="53"/>
    </row>
    <row r="152" ht="90" customHeight="1" spans="1:8">
      <c r="A152" s="42"/>
      <c r="B152" s="45"/>
      <c r="C152" s="45" t="s">
        <v>458</v>
      </c>
      <c r="D152" s="42">
        <v>50</v>
      </c>
      <c r="E152" s="42" t="s">
        <v>33</v>
      </c>
      <c r="F152" s="50" t="s">
        <v>459</v>
      </c>
      <c r="G152" s="45" t="s">
        <v>419</v>
      </c>
      <c r="H152" s="53"/>
    </row>
    <row r="153" ht="90.5" customHeight="1" spans="1:8">
      <c r="A153" s="42"/>
      <c r="B153" s="45"/>
      <c r="C153" s="45" t="s">
        <v>460</v>
      </c>
      <c r="D153" s="42">
        <v>50</v>
      </c>
      <c r="E153" s="42" t="s">
        <v>33</v>
      </c>
      <c r="F153" s="50" t="s">
        <v>461</v>
      </c>
      <c r="G153" s="45" t="s">
        <v>457</v>
      </c>
      <c r="H153" s="53"/>
    </row>
    <row r="154" ht="117" customHeight="1" spans="1:8">
      <c r="A154" s="42"/>
      <c r="B154" s="45"/>
      <c r="C154" s="45" t="s">
        <v>462</v>
      </c>
      <c r="D154" s="42">
        <v>10</v>
      </c>
      <c r="E154" s="42" t="s">
        <v>42</v>
      </c>
      <c r="F154" s="50" t="s">
        <v>463</v>
      </c>
      <c r="G154" s="45" t="s">
        <v>457</v>
      </c>
      <c r="H154" s="53"/>
    </row>
    <row r="155" ht="90" customHeight="1" spans="1:8">
      <c r="A155" s="42"/>
      <c r="B155" s="45"/>
      <c r="C155" s="45" t="s">
        <v>464</v>
      </c>
      <c r="D155" s="42">
        <v>10</v>
      </c>
      <c r="E155" s="42" t="s">
        <v>42</v>
      </c>
      <c r="F155" s="50" t="s">
        <v>465</v>
      </c>
      <c r="G155" s="45" t="s">
        <v>457</v>
      </c>
      <c r="H155" s="53"/>
    </row>
    <row r="156" ht="81" customHeight="1" spans="1:8">
      <c r="A156" s="42"/>
      <c r="B156" s="45"/>
      <c r="C156" s="45" t="s">
        <v>466</v>
      </c>
      <c r="D156" s="42">
        <v>20</v>
      </c>
      <c r="E156" s="42" t="s">
        <v>42</v>
      </c>
      <c r="F156" s="50" t="s">
        <v>467</v>
      </c>
      <c r="G156" s="45" t="s">
        <v>457</v>
      </c>
      <c r="H156" s="53"/>
    </row>
    <row r="157" ht="72.5" customHeight="1" spans="1:8">
      <c r="A157" s="42"/>
      <c r="B157" s="45"/>
      <c r="C157" s="45" t="s">
        <v>468</v>
      </c>
      <c r="D157" s="42">
        <v>20</v>
      </c>
      <c r="E157" s="42" t="s">
        <v>42</v>
      </c>
      <c r="F157" s="50" t="s">
        <v>469</v>
      </c>
      <c r="G157" s="45" t="s">
        <v>457</v>
      </c>
      <c r="H157" s="53"/>
    </row>
    <row r="158" ht="94" customHeight="1" spans="1:8">
      <c r="A158" s="42"/>
      <c r="B158" s="45"/>
      <c r="C158" s="45" t="s">
        <v>470</v>
      </c>
      <c r="D158" s="42">
        <v>20</v>
      </c>
      <c r="E158" s="42" t="s">
        <v>42</v>
      </c>
      <c r="F158" s="50" t="s">
        <v>471</v>
      </c>
      <c r="G158" s="45" t="s">
        <v>457</v>
      </c>
      <c r="H158" s="53"/>
    </row>
    <row r="159" ht="88" customHeight="1" spans="1:8">
      <c r="A159" s="42"/>
      <c r="B159" s="45"/>
      <c r="C159" s="45" t="s">
        <v>472</v>
      </c>
      <c r="D159" s="42">
        <v>20</v>
      </c>
      <c r="E159" s="42" t="s">
        <v>42</v>
      </c>
      <c r="F159" s="50" t="s">
        <v>473</v>
      </c>
      <c r="G159" s="45" t="s">
        <v>474</v>
      </c>
      <c r="H159" s="53"/>
    </row>
    <row r="160" ht="80.5" customHeight="1" spans="1:8">
      <c r="A160" s="42"/>
      <c r="B160" s="45"/>
      <c r="C160" s="45" t="s">
        <v>475</v>
      </c>
      <c r="D160" s="42">
        <v>20</v>
      </c>
      <c r="E160" s="42" t="s">
        <v>33</v>
      </c>
      <c r="F160" s="50" t="s">
        <v>476</v>
      </c>
      <c r="G160" s="45" t="s">
        <v>419</v>
      </c>
      <c r="H160" s="53"/>
    </row>
    <row r="161" ht="63" customHeight="1" spans="1:8">
      <c r="A161" s="42"/>
      <c r="B161" s="45"/>
      <c r="C161" s="45" t="s">
        <v>477</v>
      </c>
      <c r="D161" s="42">
        <v>20</v>
      </c>
      <c r="E161" s="42" t="s">
        <v>33</v>
      </c>
      <c r="F161" s="50" t="s">
        <v>478</v>
      </c>
      <c r="G161" s="45" t="s">
        <v>419</v>
      </c>
      <c r="H161" s="53"/>
    </row>
    <row r="162" ht="78.5" customHeight="1" spans="1:8">
      <c r="A162" s="42"/>
      <c r="B162" s="45"/>
      <c r="C162" s="45" t="s">
        <v>479</v>
      </c>
      <c r="D162" s="42">
        <v>20</v>
      </c>
      <c r="E162" s="42" t="s">
        <v>42</v>
      </c>
      <c r="F162" s="50" t="s">
        <v>480</v>
      </c>
      <c r="G162" s="45" t="s">
        <v>419</v>
      </c>
      <c r="H162" s="53"/>
    </row>
    <row r="163" ht="102" customHeight="1" spans="1:8">
      <c r="A163" s="42"/>
      <c r="B163" s="45"/>
      <c r="C163" s="45" t="s">
        <v>481</v>
      </c>
      <c r="D163" s="42">
        <v>20</v>
      </c>
      <c r="E163" s="42" t="s">
        <v>33</v>
      </c>
      <c r="F163" s="50" t="s">
        <v>482</v>
      </c>
      <c r="G163" s="45" t="s">
        <v>483</v>
      </c>
      <c r="H163" s="53"/>
    </row>
    <row r="164" ht="91.5" customHeight="1" spans="1:8">
      <c r="A164" s="42"/>
      <c r="B164" s="45"/>
      <c r="C164" s="45" t="s">
        <v>484</v>
      </c>
      <c r="D164" s="42">
        <v>20</v>
      </c>
      <c r="E164" s="42" t="s">
        <v>33</v>
      </c>
      <c r="F164" s="50" t="s">
        <v>485</v>
      </c>
      <c r="G164" s="45" t="s">
        <v>483</v>
      </c>
      <c r="H164" s="53"/>
    </row>
    <row r="165" ht="61.5" customHeight="1" spans="1:8">
      <c r="A165" s="42"/>
      <c r="B165" s="45"/>
      <c r="C165" s="45" t="s">
        <v>486</v>
      </c>
      <c r="D165" s="42">
        <v>50</v>
      </c>
      <c r="E165" s="42" t="s">
        <v>33</v>
      </c>
      <c r="F165" s="50" t="s">
        <v>487</v>
      </c>
      <c r="G165" s="45" t="s">
        <v>330</v>
      </c>
      <c r="H165" s="53"/>
    </row>
    <row r="166" ht="88.5" customHeight="1" spans="1:8">
      <c r="A166" s="42"/>
      <c r="B166" s="45"/>
      <c r="C166" s="45" t="s">
        <v>488</v>
      </c>
      <c r="D166" s="42">
        <v>10</v>
      </c>
      <c r="E166" s="42" t="s">
        <v>33</v>
      </c>
      <c r="F166" s="50" t="s">
        <v>489</v>
      </c>
      <c r="G166" s="45" t="s">
        <v>330</v>
      </c>
      <c r="H166" s="53"/>
    </row>
    <row r="167" ht="97" customHeight="1" spans="1:8">
      <c r="A167" s="42"/>
      <c r="B167" s="45"/>
      <c r="C167" s="45" t="s">
        <v>490</v>
      </c>
      <c r="D167" s="42">
        <v>50</v>
      </c>
      <c r="E167" s="42" t="s">
        <v>65</v>
      </c>
      <c r="F167" s="50" t="s">
        <v>491</v>
      </c>
      <c r="G167" s="45" t="s">
        <v>415</v>
      </c>
      <c r="H167" s="53"/>
    </row>
    <row r="168" ht="67.5" customHeight="1" spans="1:8">
      <c r="A168" s="42"/>
      <c r="B168" s="45"/>
      <c r="C168" s="45" t="s">
        <v>492</v>
      </c>
      <c r="D168" s="42">
        <v>50</v>
      </c>
      <c r="E168" s="42" t="s">
        <v>65</v>
      </c>
      <c r="F168" s="50" t="s">
        <v>493</v>
      </c>
      <c r="G168" s="45" t="s">
        <v>415</v>
      </c>
      <c r="H168" s="54"/>
    </row>
    <row r="169" ht="74" customHeight="1" spans="1:8">
      <c r="A169" s="14">
        <v>34</v>
      </c>
      <c r="B169" s="21" t="s">
        <v>494</v>
      </c>
      <c r="C169" s="21" t="s">
        <v>495</v>
      </c>
      <c r="D169" s="31">
        <v>2</v>
      </c>
      <c r="E169" s="42" t="s">
        <v>65</v>
      </c>
      <c r="F169" s="47" t="s">
        <v>496</v>
      </c>
      <c r="G169" s="21" t="s">
        <v>263</v>
      </c>
      <c r="H169" s="21" t="s">
        <v>497</v>
      </c>
    </row>
    <row r="170" ht="66" customHeight="1" spans="1:8">
      <c r="A170" s="14"/>
      <c r="B170" s="21"/>
      <c r="C170" s="21" t="s">
        <v>498</v>
      </c>
      <c r="D170" s="31">
        <v>2</v>
      </c>
      <c r="E170" s="42" t="s">
        <v>65</v>
      </c>
      <c r="F170" s="22" t="s">
        <v>499</v>
      </c>
      <c r="G170" s="21" t="s">
        <v>500</v>
      </c>
      <c r="H170" s="21"/>
    </row>
    <row r="171" ht="50.15" customHeight="1" spans="1:8">
      <c r="A171" s="14"/>
      <c r="B171" s="21"/>
      <c r="C171" s="21" t="s">
        <v>501</v>
      </c>
      <c r="D171" s="31">
        <v>1</v>
      </c>
      <c r="E171" s="42" t="s">
        <v>65</v>
      </c>
      <c r="F171" s="22" t="s">
        <v>502</v>
      </c>
      <c r="G171" s="31" t="s">
        <v>503</v>
      </c>
      <c r="H171" s="21"/>
    </row>
    <row r="172" ht="68.5" customHeight="1" spans="1:8">
      <c r="A172" s="14"/>
      <c r="B172" s="21"/>
      <c r="C172" s="21" t="s">
        <v>504</v>
      </c>
      <c r="D172" s="31">
        <v>1</v>
      </c>
      <c r="E172" s="42" t="s">
        <v>65</v>
      </c>
      <c r="F172" s="22" t="s">
        <v>505</v>
      </c>
      <c r="G172" s="31" t="s">
        <v>178</v>
      </c>
      <c r="H172" s="21"/>
    </row>
    <row r="173" ht="53.25" customHeight="1" spans="1:8">
      <c r="A173" s="14">
        <v>35</v>
      </c>
      <c r="B173" s="16" t="s">
        <v>506</v>
      </c>
      <c r="C173" s="16" t="s">
        <v>507</v>
      </c>
      <c r="D173" s="14">
        <v>3</v>
      </c>
      <c r="E173" s="14" t="s">
        <v>78</v>
      </c>
      <c r="F173" s="17" t="s">
        <v>508</v>
      </c>
      <c r="G173" s="14" t="s">
        <v>509</v>
      </c>
      <c r="H173" s="16" t="s">
        <v>510</v>
      </c>
    </row>
    <row r="174" ht="41.25" customHeight="1" spans="1:8">
      <c r="A174" s="14"/>
      <c r="B174" s="16"/>
      <c r="C174" s="16" t="s">
        <v>511</v>
      </c>
      <c r="D174" s="14">
        <v>1</v>
      </c>
      <c r="E174" s="14" t="s">
        <v>65</v>
      </c>
      <c r="F174" s="17" t="s">
        <v>512</v>
      </c>
      <c r="G174" s="14" t="s">
        <v>303</v>
      </c>
      <c r="H174" s="16"/>
    </row>
    <row r="175" ht="31" customHeight="1" spans="1:8">
      <c r="A175" s="14"/>
      <c r="B175" s="16"/>
      <c r="C175" s="16" t="s">
        <v>513</v>
      </c>
      <c r="D175" s="14">
        <v>1</v>
      </c>
      <c r="E175" s="14" t="s">
        <v>78</v>
      </c>
      <c r="F175" s="17" t="s">
        <v>514</v>
      </c>
      <c r="G175" s="14" t="s">
        <v>515</v>
      </c>
      <c r="H175" s="16"/>
    </row>
    <row r="176" ht="62.25" customHeight="1" spans="1:8">
      <c r="A176" s="14"/>
      <c r="B176" s="16"/>
      <c r="C176" s="16" t="s">
        <v>516</v>
      </c>
      <c r="D176" s="14">
        <v>1</v>
      </c>
      <c r="E176" s="14" t="s">
        <v>65</v>
      </c>
      <c r="F176" s="17" t="s">
        <v>517</v>
      </c>
      <c r="G176" s="14" t="s">
        <v>299</v>
      </c>
      <c r="H176" s="16"/>
    </row>
    <row r="177" ht="30" customHeight="1" spans="1:8">
      <c r="A177" s="14"/>
      <c r="B177" s="16"/>
      <c r="C177" s="16" t="s">
        <v>518</v>
      </c>
      <c r="D177" s="14">
        <v>1</v>
      </c>
      <c r="E177" s="14" t="s">
        <v>65</v>
      </c>
      <c r="F177" s="17" t="s">
        <v>519</v>
      </c>
      <c r="G177" s="14" t="s">
        <v>299</v>
      </c>
      <c r="H177" s="16"/>
    </row>
    <row r="178" ht="60" customHeight="1" spans="1:8">
      <c r="A178" s="14"/>
      <c r="B178" s="16"/>
      <c r="C178" s="16" t="s">
        <v>520</v>
      </c>
      <c r="D178" s="14">
        <v>2</v>
      </c>
      <c r="E178" s="14" t="s">
        <v>65</v>
      </c>
      <c r="F178" s="17" t="s">
        <v>521</v>
      </c>
      <c r="G178" s="14" t="s">
        <v>509</v>
      </c>
      <c r="H178" s="16"/>
    </row>
    <row r="179" ht="54" customHeight="1" spans="1:8">
      <c r="A179" s="14"/>
      <c r="B179" s="16"/>
      <c r="C179" s="16" t="s">
        <v>522</v>
      </c>
      <c r="D179" s="14">
        <v>2</v>
      </c>
      <c r="E179" s="14" t="s">
        <v>78</v>
      </c>
      <c r="F179" s="17" t="s">
        <v>523</v>
      </c>
      <c r="G179" s="14" t="s">
        <v>211</v>
      </c>
      <c r="H179" s="16"/>
    </row>
    <row r="180" ht="37.5" customHeight="1" spans="1:8">
      <c r="A180" s="14"/>
      <c r="B180" s="16"/>
      <c r="C180" s="16" t="s">
        <v>524</v>
      </c>
      <c r="D180" s="14">
        <v>1</v>
      </c>
      <c r="E180" s="14" t="s">
        <v>78</v>
      </c>
      <c r="F180" s="17" t="s">
        <v>525</v>
      </c>
      <c r="G180" s="14" t="s">
        <v>35</v>
      </c>
      <c r="H180" s="16"/>
    </row>
    <row r="181" ht="40.5" customHeight="1" spans="1:8">
      <c r="A181" s="14"/>
      <c r="B181" s="16"/>
      <c r="C181" s="16" t="s">
        <v>526</v>
      </c>
      <c r="D181" s="14">
        <v>3</v>
      </c>
      <c r="E181" s="14" t="s">
        <v>65</v>
      </c>
      <c r="F181" s="17" t="s">
        <v>527</v>
      </c>
      <c r="G181" s="14" t="s">
        <v>528</v>
      </c>
      <c r="H181" s="16"/>
    </row>
    <row r="182" ht="54" customHeight="1" spans="1:8">
      <c r="A182" s="14"/>
      <c r="B182" s="16"/>
      <c r="C182" s="16" t="s">
        <v>529</v>
      </c>
      <c r="D182" s="14">
        <v>2</v>
      </c>
      <c r="E182" s="14" t="s">
        <v>78</v>
      </c>
      <c r="F182" s="17" t="s">
        <v>530</v>
      </c>
      <c r="G182" s="14" t="s">
        <v>531</v>
      </c>
      <c r="H182" s="16"/>
    </row>
    <row r="183" ht="52.5" customHeight="1" spans="1:8">
      <c r="A183" s="16">
        <v>36</v>
      </c>
      <c r="B183" s="16" t="s">
        <v>532</v>
      </c>
      <c r="C183" s="16" t="s">
        <v>533</v>
      </c>
      <c r="D183" s="16">
        <v>10</v>
      </c>
      <c r="E183" s="16" t="s">
        <v>301</v>
      </c>
      <c r="F183" s="28" t="s">
        <v>534</v>
      </c>
      <c r="G183" s="16" t="s">
        <v>535</v>
      </c>
      <c r="H183" s="16" t="s">
        <v>536</v>
      </c>
    </row>
    <row r="184" ht="55.5" customHeight="1" spans="1:8">
      <c r="A184" s="16"/>
      <c r="B184" s="16"/>
      <c r="C184" s="16" t="s">
        <v>148</v>
      </c>
      <c r="D184" s="16">
        <v>2</v>
      </c>
      <c r="E184" s="16" t="s">
        <v>153</v>
      </c>
      <c r="F184" s="28" t="s">
        <v>537</v>
      </c>
      <c r="G184" s="16" t="s">
        <v>364</v>
      </c>
      <c r="H184" s="16"/>
    </row>
    <row r="185" ht="46.5" customHeight="1" spans="1:8">
      <c r="A185" s="14">
        <v>37</v>
      </c>
      <c r="B185" s="16" t="s">
        <v>538</v>
      </c>
      <c r="C185" s="16" t="s">
        <v>539</v>
      </c>
      <c r="D185" s="14">
        <v>1</v>
      </c>
      <c r="E185" s="14" t="s">
        <v>33</v>
      </c>
      <c r="F185" s="17" t="s">
        <v>540</v>
      </c>
      <c r="G185" s="14" t="s">
        <v>503</v>
      </c>
      <c r="H185" s="16" t="s">
        <v>541</v>
      </c>
    </row>
    <row r="186" ht="62" customHeight="1" spans="1:8">
      <c r="A186" s="14"/>
      <c r="B186" s="16"/>
      <c r="C186" s="16" t="s">
        <v>542</v>
      </c>
      <c r="D186" s="14">
        <v>1</v>
      </c>
      <c r="E186" s="14" t="s">
        <v>33</v>
      </c>
      <c r="F186" s="17" t="s">
        <v>543</v>
      </c>
      <c r="G186" s="14" t="s">
        <v>544</v>
      </c>
      <c r="H186" s="16"/>
    </row>
    <row r="187" ht="98" customHeight="1" spans="1:8">
      <c r="A187" s="14"/>
      <c r="B187" s="16"/>
      <c r="C187" s="16" t="s">
        <v>545</v>
      </c>
      <c r="D187" s="14">
        <v>1</v>
      </c>
      <c r="E187" s="14" t="s">
        <v>33</v>
      </c>
      <c r="F187" s="17" t="s">
        <v>546</v>
      </c>
      <c r="G187" s="14" t="s">
        <v>211</v>
      </c>
      <c r="H187" s="16"/>
    </row>
    <row r="188" ht="97" customHeight="1" spans="1:8">
      <c r="A188" s="14"/>
      <c r="B188" s="16"/>
      <c r="C188" s="16" t="s">
        <v>547</v>
      </c>
      <c r="D188" s="14">
        <v>2</v>
      </c>
      <c r="E188" s="14" t="s">
        <v>65</v>
      </c>
      <c r="F188" s="17" t="s">
        <v>548</v>
      </c>
      <c r="G188" s="14" t="s">
        <v>549</v>
      </c>
      <c r="H188" s="16"/>
    </row>
    <row r="189" ht="67" customHeight="1" spans="1:8">
      <c r="A189" s="14"/>
      <c r="B189" s="16"/>
      <c r="C189" s="16" t="s">
        <v>550</v>
      </c>
      <c r="D189" s="14">
        <v>1</v>
      </c>
      <c r="E189" s="14" t="s">
        <v>65</v>
      </c>
      <c r="F189" s="17" t="s">
        <v>551</v>
      </c>
      <c r="G189" s="14" t="s">
        <v>552</v>
      </c>
      <c r="H189" s="16"/>
    </row>
    <row r="190" ht="60" customHeight="1" spans="1:8">
      <c r="A190" s="14"/>
      <c r="B190" s="16"/>
      <c r="C190" s="16" t="s">
        <v>553</v>
      </c>
      <c r="D190" s="14">
        <v>1</v>
      </c>
      <c r="E190" s="14" t="s">
        <v>65</v>
      </c>
      <c r="F190" s="17" t="s">
        <v>554</v>
      </c>
      <c r="G190" s="14" t="s">
        <v>178</v>
      </c>
      <c r="H190" s="16"/>
    </row>
    <row r="191" ht="55" customHeight="1" spans="1:8">
      <c r="A191" s="31">
        <v>38</v>
      </c>
      <c r="B191" s="20" t="s">
        <v>555</v>
      </c>
      <c r="C191" s="21" t="s">
        <v>39</v>
      </c>
      <c r="D191" s="31">
        <v>5</v>
      </c>
      <c r="E191" s="31" t="s">
        <v>33</v>
      </c>
      <c r="F191" s="22" t="s">
        <v>556</v>
      </c>
      <c r="G191" s="21" t="s">
        <v>401</v>
      </c>
      <c r="H191" s="20" t="s">
        <v>557</v>
      </c>
    </row>
    <row r="192" ht="94.5" customHeight="1" spans="1:8">
      <c r="A192" s="31"/>
      <c r="B192" s="23"/>
      <c r="C192" s="21" t="s">
        <v>558</v>
      </c>
      <c r="D192" s="31">
        <v>1</v>
      </c>
      <c r="E192" s="31" t="s">
        <v>33</v>
      </c>
      <c r="F192" s="22" t="s">
        <v>559</v>
      </c>
      <c r="G192" s="21" t="s">
        <v>560</v>
      </c>
      <c r="H192" s="23"/>
    </row>
    <row r="193" ht="68" customHeight="1" spans="1:8">
      <c r="A193" s="31"/>
      <c r="B193" s="55"/>
      <c r="C193" s="21" t="s">
        <v>561</v>
      </c>
      <c r="D193" s="31">
        <v>2</v>
      </c>
      <c r="E193" s="31" t="s">
        <v>33</v>
      </c>
      <c r="F193" s="22" t="s">
        <v>562</v>
      </c>
      <c r="G193" s="31" t="s">
        <v>401</v>
      </c>
      <c r="H193" s="56"/>
    </row>
    <row r="194" ht="44" customHeight="1" spans="1:8">
      <c r="A194" s="14">
        <v>39</v>
      </c>
      <c r="B194" s="21" t="s">
        <v>563</v>
      </c>
      <c r="C194" s="16" t="s">
        <v>564</v>
      </c>
      <c r="D194" s="16">
        <v>8</v>
      </c>
      <c r="E194" s="16" t="s">
        <v>65</v>
      </c>
      <c r="F194" s="17" t="s">
        <v>565</v>
      </c>
      <c r="G194" s="16" t="s">
        <v>83</v>
      </c>
      <c r="H194" s="16" t="s">
        <v>566</v>
      </c>
    </row>
    <row r="195" ht="35.5" customHeight="1" spans="1:8">
      <c r="A195" s="14"/>
      <c r="B195" s="21"/>
      <c r="C195" s="16" t="s">
        <v>547</v>
      </c>
      <c r="D195" s="16">
        <v>10</v>
      </c>
      <c r="E195" s="16" t="s">
        <v>33</v>
      </c>
      <c r="F195" s="17" t="s">
        <v>567</v>
      </c>
      <c r="G195" s="16" t="s">
        <v>401</v>
      </c>
      <c r="H195" s="16"/>
    </row>
    <row r="196" ht="69" customHeight="1" spans="1:8">
      <c r="A196" s="14"/>
      <c r="B196" s="21"/>
      <c r="C196" s="16" t="s">
        <v>568</v>
      </c>
      <c r="D196" s="16">
        <v>2</v>
      </c>
      <c r="E196" s="16" t="s">
        <v>33</v>
      </c>
      <c r="F196" s="17" t="s">
        <v>569</v>
      </c>
      <c r="G196" s="16" t="s">
        <v>570</v>
      </c>
      <c r="H196" s="16"/>
    </row>
    <row r="197" ht="37" customHeight="1" spans="1:8">
      <c r="A197" s="14"/>
      <c r="B197" s="21"/>
      <c r="C197" s="16" t="s">
        <v>571</v>
      </c>
      <c r="D197" s="16">
        <v>1</v>
      </c>
      <c r="E197" s="16" t="s">
        <v>33</v>
      </c>
      <c r="F197" s="17" t="s">
        <v>572</v>
      </c>
      <c r="G197" s="16" t="s">
        <v>573</v>
      </c>
      <c r="H197" s="16"/>
    </row>
    <row r="198" ht="38.15" customHeight="1" spans="1:8">
      <c r="A198" s="14"/>
      <c r="B198" s="21"/>
      <c r="C198" s="16" t="s">
        <v>272</v>
      </c>
      <c r="D198" s="16">
        <v>1</v>
      </c>
      <c r="E198" s="16" t="s">
        <v>33</v>
      </c>
      <c r="F198" s="17" t="s">
        <v>574</v>
      </c>
      <c r="G198" s="16" t="s">
        <v>575</v>
      </c>
      <c r="H198" s="16"/>
    </row>
    <row r="199" ht="39" customHeight="1" spans="1:8">
      <c r="A199" s="14"/>
      <c r="B199" s="21"/>
      <c r="C199" s="16" t="s">
        <v>576</v>
      </c>
      <c r="D199" s="16">
        <v>1</v>
      </c>
      <c r="E199" s="16" t="s">
        <v>65</v>
      </c>
      <c r="F199" s="17" t="s">
        <v>577</v>
      </c>
      <c r="G199" s="16" t="s">
        <v>578</v>
      </c>
      <c r="H199" s="16"/>
    </row>
    <row r="200" ht="40" customHeight="1" spans="1:8">
      <c r="A200" s="14"/>
      <c r="B200" s="21"/>
      <c r="C200" s="16" t="s">
        <v>579</v>
      </c>
      <c r="D200" s="16">
        <v>4</v>
      </c>
      <c r="E200" s="16" t="s">
        <v>65</v>
      </c>
      <c r="F200" s="17" t="s">
        <v>580</v>
      </c>
      <c r="G200" s="16" t="s">
        <v>581</v>
      </c>
      <c r="H200" s="16"/>
    </row>
    <row r="201" ht="60" customHeight="1" spans="1:8">
      <c r="A201" s="14"/>
      <c r="B201" s="21"/>
      <c r="C201" s="16" t="s">
        <v>64</v>
      </c>
      <c r="D201" s="14">
        <v>1</v>
      </c>
      <c r="E201" s="16" t="s">
        <v>33</v>
      </c>
      <c r="F201" s="17" t="s">
        <v>582</v>
      </c>
      <c r="G201" s="51" t="s">
        <v>583</v>
      </c>
      <c r="H201" s="16"/>
    </row>
    <row r="202" ht="67" customHeight="1" spans="1:8">
      <c r="A202" s="14"/>
      <c r="B202" s="21"/>
      <c r="C202" s="16" t="s">
        <v>375</v>
      </c>
      <c r="D202" s="14">
        <v>1</v>
      </c>
      <c r="E202" s="16" t="s">
        <v>65</v>
      </c>
      <c r="F202" s="17" t="s">
        <v>584</v>
      </c>
      <c r="G202" s="16" t="s">
        <v>83</v>
      </c>
      <c r="H202" s="16"/>
    </row>
    <row r="203" ht="37.5" customHeight="1" spans="1:8">
      <c r="A203" s="31">
        <v>40</v>
      </c>
      <c r="B203" s="21" t="s">
        <v>585</v>
      </c>
      <c r="C203" s="21" t="s">
        <v>586</v>
      </c>
      <c r="D203" s="31">
        <v>2</v>
      </c>
      <c r="E203" s="31" t="s">
        <v>65</v>
      </c>
      <c r="F203" s="22" t="s">
        <v>587</v>
      </c>
      <c r="G203" s="21" t="s">
        <v>588</v>
      </c>
      <c r="H203" s="21" t="s">
        <v>589</v>
      </c>
    </row>
    <row r="204" ht="37" customHeight="1" spans="1:8">
      <c r="A204" s="31"/>
      <c r="B204" s="21"/>
      <c r="C204" s="21" t="s">
        <v>590</v>
      </c>
      <c r="D204" s="31">
        <v>5</v>
      </c>
      <c r="E204" s="31" t="s">
        <v>65</v>
      </c>
      <c r="F204" s="22" t="s">
        <v>591</v>
      </c>
      <c r="G204" s="21" t="s">
        <v>592</v>
      </c>
      <c r="H204" s="21"/>
    </row>
    <row r="205" ht="51" customHeight="1" spans="1:8">
      <c r="A205" s="31">
        <v>41</v>
      </c>
      <c r="B205" s="21" t="s">
        <v>593</v>
      </c>
      <c r="C205" s="21" t="s">
        <v>594</v>
      </c>
      <c r="D205" s="31">
        <v>2</v>
      </c>
      <c r="E205" s="31" t="s">
        <v>33</v>
      </c>
      <c r="F205" s="22" t="s">
        <v>595</v>
      </c>
      <c r="G205" s="21" t="s">
        <v>596</v>
      </c>
      <c r="H205" s="21" t="s">
        <v>597</v>
      </c>
    </row>
    <row r="206" ht="95.25" customHeight="1" spans="1:8">
      <c r="A206" s="31"/>
      <c r="B206" s="21"/>
      <c r="C206" s="21" t="s">
        <v>598</v>
      </c>
      <c r="D206" s="31">
        <v>1</v>
      </c>
      <c r="E206" s="31" t="s">
        <v>33</v>
      </c>
      <c r="F206" s="22" t="s">
        <v>599</v>
      </c>
      <c r="G206" s="21" t="s">
        <v>600</v>
      </c>
      <c r="H206" s="21"/>
    </row>
    <row r="207" ht="49" customHeight="1" spans="1:8">
      <c r="A207" s="31"/>
      <c r="B207" s="21"/>
      <c r="C207" s="16" t="s">
        <v>601</v>
      </c>
      <c r="D207" s="14">
        <v>5</v>
      </c>
      <c r="E207" s="14" t="s">
        <v>53</v>
      </c>
      <c r="F207" s="17" t="s">
        <v>602</v>
      </c>
      <c r="G207" s="14" t="s">
        <v>226</v>
      </c>
      <c r="H207" s="21"/>
    </row>
    <row r="208" ht="48" customHeight="1" spans="1:8">
      <c r="A208" s="14">
        <v>42</v>
      </c>
      <c r="B208" s="21" t="s">
        <v>603</v>
      </c>
      <c r="C208" s="21" t="s">
        <v>121</v>
      </c>
      <c r="D208" s="31">
        <v>1</v>
      </c>
      <c r="E208" s="31" t="s">
        <v>33</v>
      </c>
      <c r="F208" s="22" t="s">
        <v>604</v>
      </c>
      <c r="G208" s="21" t="s">
        <v>295</v>
      </c>
      <c r="H208" s="21" t="s">
        <v>605</v>
      </c>
    </row>
    <row r="209" ht="44" customHeight="1" spans="1:8">
      <c r="A209" s="14"/>
      <c r="B209" s="21"/>
      <c r="C209" s="21" t="s">
        <v>37</v>
      </c>
      <c r="D209" s="31">
        <v>1</v>
      </c>
      <c r="E209" s="31" t="s">
        <v>33</v>
      </c>
      <c r="F209" s="22" t="s">
        <v>606</v>
      </c>
      <c r="G209" s="21" t="s">
        <v>295</v>
      </c>
      <c r="H209" s="21"/>
    </row>
    <row r="210" ht="55" customHeight="1" spans="1:8">
      <c r="A210" s="14"/>
      <c r="B210" s="21"/>
      <c r="C210" s="16" t="s">
        <v>607</v>
      </c>
      <c r="D210" s="14">
        <v>1</v>
      </c>
      <c r="E210" s="31" t="s">
        <v>33</v>
      </c>
      <c r="F210" s="17" t="s">
        <v>608</v>
      </c>
      <c r="G210" s="21" t="s">
        <v>295</v>
      </c>
      <c r="H210" s="21"/>
    </row>
    <row r="211" ht="37.5" customHeight="1" spans="1:8">
      <c r="A211" s="14"/>
      <c r="B211" s="21"/>
      <c r="C211" s="16" t="s">
        <v>609</v>
      </c>
      <c r="D211" s="14">
        <v>20</v>
      </c>
      <c r="E211" s="14" t="s">
        <v>53</v>
      </c>
      <c r="F211" s="17" t="s">
        <v>610</v>
      </c>
      <c r="G211" s="14" t="s">
        <v>350</v>
      </c>
      <c r="H211" s="21"/>
    </row>
    <row r="212" ht="61" customHeight="1" spans="1:8">
      <c r="A212" s="14">
        <v>43</v>
      </c>
      <c r="B212" s="16" t="s">
        <v>611</v>
      </c>
      <c r="C212" s="16" t="s">
        <v>612</v>
      </c>
      <c r="D212" s="16">
        <v>1</v>
      </c>
      <c r="E212" s="16" t="s">
        <v>33</v>
      </c>
      <c r="F212" s="17" t="s">
        <v>613</v>
      </c>
      <c r="G212" s="16" t="s">
        <v>614</v>
      </c>
      <c r="H212" s="16" t="s">
        <v>615</v>
      </c>
    </row>
    <row r="213" ht="70" customHeight="1" spans="1:8">
      <c r="A213" s="14"/>
      <c r="B213" s="16"/>
      <c r="C213" s="16" t="s">
        <v>616</v>
      </c>
      <c r="D213" s="16">
        <v>2</v>
      </c>
      <c r="E213" s="16" t="s">
        <v>33</v>
      </c>
      <c r="F213" s="17" t="s">
        <v>617</v>
      </c>
      <c r="G213" s="16" t="s">
        <v>618</v>
      </c>
      <c r="H213" s="16" t="s">
        <v>619</v>
      </c>
    </row>
    <row r="214" ht="84.5" customHeight="1" spans="1:8">
      <c r="A214" s="31">
        <v>44</v>
      </c>
      <c r="B214" s="21" t="s">
        <v>620</v>
      </c>
      <c r="C214" s="21" t="s">
        <v>621</v>
      </c>
      <c r="D214" s="31">
        <v>1</v>
      </c>
      <c r="E214" s="21" t="s">
        <v>622</v>
      </c>
      <c r="F214" s="22" t="s">
        <v>623</v>
      </c>
      <c r="G214" s="21" t="s">
        <v>624</v>
      </c>
      <c r="H214" s="21" t="s">
        <v>625</v>
      </c>
    </row>
    <row r="215" ht="121.5" customHeight="1" spans="1:8">
      <c r="A215" s="31"/>
      <c r="B215" s="21"/>
      <c r="C215" s="21" t="s">
        <v>37</v>
      </c>
      <c r="D215" s="31">
        <v>1</v>
      </c>
      <c r="E215" s="31" t="s">
        <v>33</v>
      </c>
      <c r="F215" s="22" t="s">
        <v>626</v>
      </c>
      <c r="G215" s="31" t="s">
        <v>627</v>
      </c>
      <c r="H215" s="21"/>
    </row>
    <row r="216" ht="139.5" customHeight="1" spans="1:8">
      <c r="A216" s="31"/>
      <c r="B216" s="21"/>
      <c r="C216" s="21" t="s">
        <v>628</v>
      </c>
      <c r="D216" s="31">
        <v>1</v>
      </c>
      <c r="E216" s="31" t="s">
        <v>33</v>
      </c>
      <c r="F216" s="22" t="s">
        <v>629</v>
      </c>
      <c r="G216" s="31" t="s">
        <v>627</v>
      </c>
      <c r="H216" s="21"/>
    </row>
    <row r="217" ht="97" customHeight="1" spans="1:8">
      <c r="A217" s="31"/>
      <c r="B217" s="21"/>
      <c r="C217" s="21" t="s">
        <v>630</v>
      </c>
      <c r="D217" s="31">
        <v>3</v>
      </c>
      <c r="E217" s="31" t="s">
        <v>65</v>
      </c>
      <c r="F217" s="22" t="s">
        <v>631</v>
      </c>
      <c r="G217" s="31" t="s">
        <v>632</v>
      </c>
      <c r="H217" s="21"/>
    </row>
    <row r="218" ht="61.5" customHeight="1" spans="1:8">
      <c r="A218" s="16">
        <v>45</v>
      </c>
      <c r="B218" s="16" t="s">
        <v>633</v>
      </c>
      <c r="C218" s="16" t="s">
        <v>32</v>
      </c>
      <c r="D218" s="16">
        <v>5</v>
      </c>
      <c r="E218" s="21" t="s">
        <v>634</v>
      </c>
      <c r="F218" s="17" t="s">
        <v>635</v>
      </c>
      <c r="G218" s="14" t="s">
        <v>636</v>
      </c>
      <c r="H218" s="16" t="s">
        <v>637</v>
      </c>
    </row>
    <row r="219" ht="77.5" customHeight="1" spans="1:8">
      <c r="A219" s="16"/>
      <c r="B219" s="16"/>
      <c r="C219" s="16" t="s">
        <v>37</v>
      </c>
      <c r="D219" s="16">
        <v>5</v>
      </c>
      <c r="E219" s="21" t="s">
        <v>634</v>
      </c>
      <c r="F219" s="17" t="s">
        <v>638</v>
      </c>
      <c r="G219" s="14" t="s">
        <v>636</v>
      </c>
      <c r="H219" s="16"/>
    </row>
    <row r="220" ht="36" customHeight="1" spans="1:8">
      <c r="A220" s="16"/>
      <c r="B220" s="16"/>
      <c r="C220" s="16" t="s">
        <v>64</v>
      </c>
      <c r="D220" s="16">
        <v>5</v>
      </c>
      <c r="E220" s="21" t="s">
        <v>634</v>
      </c>
      <c r="F220" s="17" t="s">
        <v>639</v>
      </c>
      <c r="G220" s="14" t="s">
        <v>220</v>
      </c>
      <c r="H220" s="16"/>
    </row>
    <row r="221" ht="108" customHeight="1" spans="1:8">
      <c r="A221" s="16"/>
      <c r="B221" s="16"/>
      <c r="C221" s="16" t="s">
        <v>640</v>
      </c>
      <c r="D221" s="16">
        <v>10</v>
      </c>
      <c r="E221" s="21" t="s">
        <v>33</v>
      </c>
      <c r="F221" s="17" t="s">
        <v>641</v>
      </c>
      <c r="G221" s="14" t="s">
        <v>528</v>
      </c>
      <c r="H221" s="16"/>
    </row>
    <row r="222" ht="106.5" customHeight="1" spans="1:8">
      <c r="A222" s="16"/>
      <c r="B222" s="16"/>
      <c r="C222" s="16" t="s">
        <v>642</v>
      </c>
      <c r="D222" s="16">
        <v>5</v>
      </c>
      <c r="E222" s="21" t="s">
        <v>33</v>
      </c>
      <c r="F222" s="17" t="s">
        <v>641</v>
      </c>
      <c r="G222" s="14" t="s">
        <v>643</v>
      </c>
      <c r="H222" s="16"/>
    </row>
    <row r="223" ht="84" customHeight="1" spans="1:8">
      <c r="A223" s="16"/>
      <c r="B223" s="16"/>
      <c r="C223" s="16" t="s">
        <v>644</v>
      </c>
      <c r="D223" s="16">
        <v>1</v>
      </c>
      <c r="E223" s="21" t="s">
        <v>33</v>
      </c>
      <c r="F223" s="17" t="s">
        <v>645</v>
      </c>
      <c r="G223" s="14" t="s">
        <v>178</v>
      </c>
      <c r="H223" s="16"/>
    </row>
    <row r="224" ht="39" customHeight="1" spans="1:8">
      <c r="A224" s="14">
        <v>46</v>
      </c>
      <c r="B224" s="16" t="s">
        <v>646</v>
      </c>
      <c r="C224" s="16" t="s">
        <v>378</v>
      </c>
      <c r="D224" s="14">
        <v>1</v>
      </c>
      <c r="E224" s="14" t="s">
        <v>153</v>
      </c>
      <c r="F224" s="17" t="s">
        <v>647</v>
      </c>
      <c r="G224" s="14" t="s">
        <v>648</v>
      </c>
      <c r="H224" s="16" t="s">
        <v>649</v>
      </c>
    </row>
    <row r="225" ht="35.5" customHeight="1" spans="1:8">
      <c r="A225" s="14"/>
      <c r="B225" s="16"/>
      <c r="C225" s="16" t="s">
        <v>650</v>
      </c>
      <c r="D225" s="14">
        <v>1</v>
      </c>
      <c r="E225" s="14" t="s">
        <v>153</v>
      </c>
      <c r="F225" s="17" t="s">
        <v>651</v>
      </c>
      <c r="G225" s="14" t="s">
        <v>652</v>
      </c>
      <c r="H225" s="16"/>
    </row>
    <row r="226" ht="33" customHeight="1" spans="1:8">
      <c r="A226" s="14"/>
      <c r="B226" s="16"/>
      <c r="C226" s="16" t="s">
        <v>653</v>
      </c>
      <c r="D226" s="14">
        <v>2</v>
      </c>
      <c r="E226" s="14" t="s">
        <v>153</v>
      </c>
      <c r="F226" s="17" t="s">
        <v>654</v>
      </c>
      <c r="G226" s="14" t="s">
        <v>648</v>
      </c>
      <c r="H226" s="16"/>
    </row>
    <row r="227" ht="30.5" customHeight="1" spans="1:8">
      <c r="A227" s="14"/>
      <c r="B227" s="16"/>
      <c r="C227" s="16" t="s">
        <v>655</v>
      </c>
      <c r="D227" s="14">
        <v>1</v>
      </c>
      <c r="E227" s="14" t="s">
        <v>153</v>
      </c>
      <c r="F227" s="17" t="s">
        <v>656</v>
      </c>
      <c r="G227" s="14" t="s">
        <v>657</v>
      </c>
      <c r="H227" s="16"/>
    </row>
    <row r="228" ht="34.5" customHeight="1" spans="1:8">
      <c r="A228" s="14"/>
      <c r="B228" s="16"/>
      <c r="C228" s="16" t="s">
        <v>658</v>
      </c>
      <c r="D228" s="14">
        <v>50</v>
      </c>
      <c r="E228" s="14" t="s">
        <v>301</v>
      </c>
      <c r="F228" s="17" t="s">
        <v>659</v>
      </c>
      <c r="G228" s="14" t="s">
        <v>660</v>
      </c>
      <c r="H228" s="16"/>
    </row>
    <row r="229" ht="33" customHeight="1" spans="1:8">
      <c r="A229" s="14"/>
      <c r="B229" s="16"/>
      <c r="C229" s="16" t="s">
        <v>661</v>
      </c>
      <c r="D229" s="14">
        <v>1</v>
      </c>
      <c r="E229" s="14" t="s">
        <v>153</v>
      </c>
      <c r="F229" s="17" t="s">
        <v>662</v>
      </c>
      <c r="G229" s="14" t="s">
        <v>663</v>
      </c>
      <c r="H229" s="16"/>
    </row>
    <row r="230" ht="33" customHeight="1" spans="1:8">
      <c r="A230" s="14"/>
      <c r="B230" s="16"/>
      <c r="C230" s="16" t="s">
        <v>664</v>
      </c>
      <c r="D230" s="14">
        <v>1</v>
      </c>
      <c r="E230" s="14" t="s">
        <v>153</v>
      </c>
      <c r="F230" s="17" t="s">
        <v>665</v>
      </c>
      <c r="G230" s="14" t="s">
        <v>663</v>
      </c>
      <c r="H230" s="16"/>
    </row>
    <row r="231" ht="37" customHeight="1" spans="1:8">
      <c r="A231" s="14"/>
      <c r="B231" s="16"/>
      <c r="C231" s="16" t="s">
        <v>666</v>
      </c>
      <c r="D231" s="14">
        <v>2</v>
      </c>
      <c r="E231" s="14" t="s">
        <v>153</v>
      </c>
      <c r="F231" s="17" t="s">
        <v>667</v>
      </c>
      <c r="G231" s="14" t="s">
        <v>668</v>
      </c>
      <c r="H231" s="16"/>
    </row>
    <row r="232" ht="38.5" customHeight="1" spans="1:8">
      <c r="A232" s="14"/>
      <c r="B232" s="16"/>
      <c r="C232" s="16" t="s">
        <v>669</v>
      </c>
      <c r="D232" s="14">
        <v>1</v>
      </c>
      <c r="E232" s="14" t="s">
        <v>153</v>
      </c>
      <c r="F232" s="17" t="s">
        <v>670</v>
      </c>
      <c r="G232" s="14" t="s">
        <v>671</v>
      </c>
      <c r="H232" s="16"/>
    </row>
    <row r="233" ht="31" customHeight="1" spans="1:8">
      <c r="A233" s="14">
        <v>47</v>
      </c>
      <c r="B233" s="16" t="s">
        <v>672</v>
      </c>
      <c r="C233" s="16" t="s">
        <v>673</v>
      </c>
      <c r="D233" s="16">
        <v>1</v>
      </c>
      <c r="E233" s="57" t="s">
        <v>674</v>
      </c>
      <c r="F233" s="58" t="s">
        <v>675</v>
      </c>
      <c r="G233" s="14" t="s">
        <v>295</v>
      </c>
      <c r="H233" s="16" t="s">
        <v>676</v>
      </c>
    </row>
    <row r="234" ht="62" customHeight="1" spans="1:8">
      <c r="A234" s="14"/>
      <c r="B234" s="16"/>
      <c r="C234" s="59" t="s">
        <v>677</v>
      </c>
      <c r="D234" s="59">
        <v>1</v>
      </c>
      <c r="E234" s="60" t="s">
        <v>678</v>
      </c>
      <c r="F234" s="61" t="s">
        <v>679</v>
      </c>
      <c r="G234" s="14" t="s">
        <v>295</v>
      </c>
      <c r="H234" s="16"/>
    </row>
    <row r="235" ht="32" customHeight="1" spans="1:8">
      <c r="A235" s="14"/>
      <c r="B235" s="16"/>
      <c r="C235" s="59" t="s">
        <v>677</v>
      </c>
      <c r="D235" s="59">
        <v>1</v>
      </c>
      <c r="E235" s="60" t="s">
        <v>680</v>
      </c>
      <c r="F235" s="61" t="s">
        <v>681</v>
      </c>
      <c r="G235" s="14" t="s">
        <v>295</v>
      </c>
      <c r="H235" s="16"/>
    </row>
    <row r="236" ht="32" customHeight="1" spans="1:8">
      <c r="A236" s="14"/>
      <c r="B236" s="16"/>
      <c r="C236" s="59" t="s">
        <v>677</v>
      </c>
      <c r="D236" s="59">
        <v>1</v>
      </c>
      <c r="E236" s="60" t="s">
        <v>678</v>
      </c>
      <c r="F236" s="61" t="s">
        <v>682</v>
      </c>
      <c r="G236" s="14" t="s">
        <v>295</v>
      </c>
      <c r="H236" s="16"/>
    </row>
    <row r="237" ht="68.5" customHeight="1" spans="1:8">
      <c r="A237" s="14"/>
      <c r="B237" s="16"/>
      <c r="C237" s="59" t="s">
        <v>677</v>
      </c>
      <c r="D237" s="59">
        <v>1</v>
      </c>
      <c r="E237" s="60" t="s">
        <v>678</v>
      </c>
      <c r="F237" s="61" t="s">
        <v>683</v>
      </c>
      <c r="G237" s="14" t="s">
        <v>684</v>
      </c>
      <c r="H237" s="16"/>
    </row>
    <row r="238" ht="34.5" customHeight="1" spans="1:8">
      <c r="A238" s="14"/>
      <c r="B238" s="16"/>
      <c r="C238" s="62" t="s">
        <v>685</v>
      </c>
      <c r="D238" s="62">
        <v>4</v>
      </c>
      <c r="E238" s="62" t="s">
        <v>42</v>
      </c>
      <c r="F238" s="63" t="s">
        <v>686</v>
      </c>
      <c r="G238" s="14" t="s">
        <v>684</v>
      </c>
      <c r="H238" s="16"/>
    </row>
    <row r="239" ht="33" customHeight="1" spans="1:8">
      <c r="A239" s="14"/>
      <c r="B239" s="16"/>
      <c r="C239" s="64" t="s">
        <v>687</v>
      </c>
      <c r="D239" s="65">
        <v>3</v>
      </c>
      <c r="E239" s="64" t="s">
        <v>688</v>
      </c>
      <c r="F239" s="66" t="s">
        <v>689</v>
      </c>
      <c r="G239" s="14" t="s">
        <v>684</v>
      </c>
      <c r="H239" s="16"/>
    </row>
    <row r="240" ht="34.5" customHeight="1" spans="1:8">
      <c r="A240" s="14"/>
      <c r="B240" s="16"/>
      <c r="C240" s="64" t="s">
        <v>607</v>
      </c>
      <c r="D240" s="65">
        <v>3</v>
      </c>
      <c r="E240" s="64" t="s">
        <v>688</v>
      </c>
      <c r="F240" s="66" t="s">
        <v>689</v>
      </c>
      <c r="G240" s="14" t="s">
        <v>295</v>
      </c>
      <c r="H240" s="16"/>
    </row>
    <row r="241" ht="50.5" customHeight="1" spans="1:8">
      <c r="A241" s="14"/>
      <c r="B241" s="16"/>
      <c r="C241" s="64" t="s">
        <v>32</v>
      </c>
      <c r="D241" s="65">
        <v>3</v>
      </c>
      <c r="E241" s="64" t="s">
        <v>688</v>
      </c>
      <c r="F241" s="66" t="s">
        <v>690</v>
      </c>
      <c r="G241" s="14"/>
      <c r="H241" s="16"/>
    </row>
    <row r="242" ht="37" customHeight="1" spans="1:8">
      <c r="A242" s="14"/>
      <c r="B242" s="16"/>
      <c r="C242" s="67" t="s">
        <v>691</v>
      </c>
      <c r="D242" s="67">
        <v>1</v>
      </c>
      <c r="E242" s="68" t="s">
        <v>678</v>
      </c>
      <c r="F242" s="69" t="s">
        <v>692</v>
      </c>
      <c r="G242" s="14"/>
      <c r="H242" s="16"/>
    </row>
    <row r="243" ht="49" customHeight="1" spans="1:8">
      <c r="A243" s="14"/>
      <c r="B243" s="16"/>
      <c r="C243" s="67" t="s">
        <v>687</v>
      </c>
      <c r="D243" s="67">
        <v>1</v>
      </c>
      <c r="E243" s="68" t="s">
        <v>693</v>
      </c>
      <c r="F243" s="69" t="s">
        <v>694</v>
      </c>
      <c r="G243" s="14"/>
      <c r="H243" s="16"/>
    </row>
    <row r="244" ht="31" customHeight="1" spans="1:8">
      <c r="A244" s="14"/>
      <c r="B244" s="16"/>
      <c r="C244" s="62" t="s">
        <v>695</v>
      </c>
      <c r="D244" s="62">
        <v>2</v>
      </c>
      <c r="E244" s="62" t="s">
        <v>42</v>
      </c>
      <c r="F244" s="63" t="s">
        <v>696</v>
      </c>
      <c r="G244" s="14"/>
      <c r="H244" s="16"/>
    </row>
    <row r="245" ht="32.5" customHeight="1" spans="1:8">
      <c r="A245" s="14"/>
      <c r="B245" s="16"/>
      <c r="C245" s="62" t="s">
        <v>697</v>
      </c>
      <c r="D245" s="62">
        <v>1</v>
      </c>
      <c r="E245" s="60" t="s">
        <v>678</v>
      </c>
      <c r="F245" s="63" t="s">
        <v>698</v>
      </c>
      <c r="G245" s="14"/>
      <c r="H245" s="16"/>
    </row>
    <row r="246" ht="33" customHeight="1" spans="1:8">
      <c r="A246" s="14"/>
      <c r="B246" s="16"/>
      <c r="C246" s="62" t="s">
        <v>699</v>
      </c>
      <c r="D246" s="62">
        <v>1</v>
      </c>
      <c r="E246" s="60" t="s">
        <v>678</v>
      </c>
      <c r="F246" s="63" t="s">
        <v>700</v>
      </c>
      <c r="G246" s="14"/>
      <c r="H246" s="16"/>
    </row>
    <row r="247" ht="40" customHeight="1" spans="1:8">
      <c r="A247" s="14"/>
      <c r="B247" s="16"/>
      <c r="C247" s="62" t="s">
        <v>701</v>
      </c>
      <c r="D247" s="62">
        <v>1</v>
      </c>
      <c r="E247" s="60" t="s">
        <v>678</v>
      </c>
      <c r="F247" s="63" t="s">
        <v>702</v>
      </c>
      <c r="G247" s="14"/>
      <c r="H247" s="16"/>
    </row>
    <row r="248" ht="31" customHeight="1" spans="1:8">
      <c r="A248" s="14"/>
      <c r="B248" s="16"/>
      <c r="C248" s="59" t="s">
        <v>703</v>
      </c>
      <c r="D248" s="59">
        <v>2</v>
      </c>
      <c r="E248" s="60" t="s">
        <v>704</v>
      </c>
      <c r="F248" s="61" t="s">
        <v>705</v>
      </c>
      <c r="G248" s="14"/>
      <c r="H248" s="16"/>
    </row>
    <row r="249" ht="36.5" customHeight="1" spans="1:8">
      <c r="A249" s="14"/>
      <c r="B249" s="16"/>
      <c r="C249" s="59" t="s">
        <v>706</v>
      </c>
      <c r="D249" s="59">
        <v>1</v>
      </c>
      <c r="E249" s="60" t="s">
        <v>707</v>
      </c>
      <c r="F249" s="61" t="s">
        <v>708</v>
      </c>
      <c r="G249" s="14"/>
      <c r="H249" s="16"/>
    </row>
    <row r="250" ht="32.5" customHeight="1" spans="1:8">
      <c r="A250" s="14"/>
      <c r="B250" s="16"/>
      <c r="C250" s="59" t="s">
        <v>709</v>
      </c>
      <c r="D250" s="59">
        <v>1</v>
      </c>
      <c r="E250" s="60" t="s">
        <v>704</v>
      </c>
      <c r="F250" s="61" t="s">
        <v>710</v>
      </c>
      <c r="G250" s="14"/>
      <c r="H250" s="16"/>
    </row>
    <row r="251" ht="37" customHeight="1" spans="1:8">
      <c r="A251" s="14"/>
      <c r="B251" s="16"/>
      <c r="C251" s="59" t="s">
        <v>711</v>
      </c>
      <c r="D251" s="59">
        <v>1</v>
      </c>
      <c r="E251" s="60" t="s">
        <v>704</v>
      </c>
      <c r="F251" s="61" t="s">
        <v>712</v>
      </c>
      <c r="G251" s="14"/>
      <c r="H251" s="16"/>
    </row>
    <row r="252" ht="36" customHeight="1" spans="1:8">
      <c r="A252" s="14"/>
      <c r="B252" s="16"/>
      <c r="C252" s="59" t="s">
        <v>713</v>
      </c>
      <c r="D252" s="59">
        <v>1</v>
      </c>
      <c r="E252" s="60" t="s">
        <v>704</v>
      </c>
      <c r="F252" s="61" t="s">
        <v>714</v>
      </c>
      <c r="G252" s="14"/>
      <c r="H252" s="16"/>
    </row>
    <row r="253" ht="40" customHeight="1" spans="1:8">
      <c r="A253" s="14"/>
      <c r="B253" s="16"/>
      <c r="C253" s="16" t="s">
        <v>715</v>
      </c>
      <c r="D253" s="59">
        <v>1</v>
      </c>
      <c r="E253" s="14" t="s">
        <v>42</v>
      </c>
      <c r="F253" s="17" t="s">
        <v>716</v>
      </c>
      <c r="G253" s="14"/>
      <c r="H253" s="16"/>
    </row>
    <row r="254" ht="34" customHeight="1" spans="1:8">
      <c r="A254" s="14"/>
      <c r="B254" s="16"/>
      <c r="C254" s="16" t="s">
        <v>715</v>
      </c>
      <c r="D254" s="59">
        <v>1</v>
      </c>
      <c r="E254" s="14" t="s">
        <v>42</v>
      </c>
      <c r="F254" s="17" t="s">
        <v>717</v>
      </c>
      <c r="G254" s="14"/>
      <c r="H254" s="16"/>
    </row>
    <row r="255" ht="36" customHeight="1" spans="1:8">
      <c r="A255" s="14"/>
      <c r="B255" s="16"/>
      <c r="C255" s="16" t="s">
        <v>715</v>
      </c>
      <c r="D255" s="59">
        <v>1</v>
      </c>
      <c r="E255" s="14" t="s">
        <v>42</v>
      </c>
      <c r="F255" s="17" t="s">
        <v>718</v>
      </c>
      <c r="G255" s="14"/>
      <c r="H255" s="16"/>
    </row>
    <row r="256" ht="42.5" customHeight="1" spans="1:8">
      <c r="A256" s="14">
        <v>48</v>
      </c>
      <c r="B256" s="16" t="s">
        <v>719</v>
      </c>
      <c r="C256" s="16" t="s">
        <v>32</v>
      </c>
      <c r="D256" s="16">
        <v>2</v>
      </c>
      <c r="E256" s="16" t="s">
        <v>65</v>
      </c>
      <c r="F256" s="17" t="s">
        <v>720</v>
      </c>
      <c r="G256" s="16" t="s">
        <v>220</v>
      </c>
      <c r="H256" s="16" t="s">
        <v>721</v>
      </c>
    </row>
    <row r="257" ht="33" customHeight="1" spans="1:8">
      <c r="A257" s="14"/>
      <c r="B257" s="16"/>
      <c r="C257" s="16" t="s">
        <v>722</v>
      </c>
      <c r="D257" s="16">
        <v>2</v>
      </c>
      <c r="E257" s="16" t="s">
        <v>65</v>
      </c>
      <c r="F257" s="17" t="s">
        <v>723</v>
      </c>
      <c r="G257" s="16" t="s">
        <v>346</v>
      </c>
      <c r="H257" s="16"/>
    </row>
    <row r="258" ht="38.5" customHeight="1" spans="1:8">
      <c r="A258" s="14"/>
      <c r="B258" s="16"/>
      <c r="C258" s="16" t="s">
        <v>724</v>
      </c>
      <c r="D258" s="16">
        <v>2</v>
      </c>
      <c r="E258" s="16" t="s">
        <v>33</v>
      </c>
      <c r="F258" s="17" t="s">
        <v>725</v>
      </c>
      <c r="G258" s="16" t="s">
        <v>220</v>
      </c>
      <c r="H258" s="16"/>
    </row>
    <row r="259" ht="36" customHeight="1" spans="1:8">
      <c r="A259" s="14"/>
      <c r="B259" s="16"/>
      <c r="C259" s="16" t="s">
        <v>726</v>
      </c>
      <c r="D259" s="16">
        <v>2</v>
      </c>
      <c r="E259" s="16" t="s">
        <v>33</v>
      </c>
      <c r="F259" s="17" t="s">
        <v>727</v>
      </c>
      <c r="G259" s="16" t="s">
        <v>346</v>
      </c>
      <c r="H259" s="16"/>
    </row>
    <row r="260" ht="40" customHeight="1" spans="1:8">
      <c r="A260" s="14"/>
      <c r="B260" s="16"/>
      <c r="C260" s="16" t="s">
        <v>728</v>
      </c>
      <c r="D260" s="16">
        <v>2</v>
      </c>
      <c r="E260" s="16" t="s">
        <v>33</v>
      </c>
      <c r="F260" s="17" t="s">
        <v>729</v>
      </c>
      <c r="G260" s="16" t="s">
        <v>211</v>
      </c>
      <c r="H260" s="16"/>
    </row>
    <row r="261" ht="36.5" customHeight="1" spans="1:8">
      <c r="A261" s="14"/>
      <c r="B261" s="16"/>
      <c r="C261" s="16" t="s">
        <v>533</v>
      </c>
      <c r="D261" s="16">
        <v>20</v>
      </c>
      <c r="E261" s="16" t="s">
        <v>301</v>
      </c>
      <c r="F261" s="17" t="s">
        <v>730</v>
      </c>
      <c r="G261" s="16" t="s">
        <v>346</v>
      </c>
      <c r="H261" s="16"/>
    </row>
    <row r="262" ht="36" customHeight="1" spans="1:8">
      <c r="A262" s="14"/>
      <c r="B262" s="16"/>
      <c r="C262" s="16" t="s">
        <v>731</v>
      </c>
      <c r="D262" s="16">
        <v>1</v>
      </c>
      <c r="E262" s="16" t="s">
        <v>65</v>
      </c>
      <c r="F262" s="17" t="s">
        <v>732</v>
      </c>
      <c r="G262" s="16" t="s">
        <v>178</v>
      </c>
      <c r="H262" s="16"/>
    </row>
    <row r="263" ht="60" customHeight="1" spans="1:8">
      <c r="A263" s="31">
        <v>49</v>
      </c>
      <c r="B263" s="21" t="s">
        <v>733</v>
      </c>
      <c r="C263" s="70" t="s">
        <v>734</v>
      </c>
      <c r="D263" s="70">
        <v>1</v>
      </c>
      <c r="E263" s="31" t="s">
        <v>42</v>
      </c>
      <c r="F263" s="71" t="s">
        <v>735</v>
      </c>
      <c r="G263" s="70" t="s">
        <v>736</v>
      </c>
      <c r="H263" s="21" t="s">
        <v>737</v>
      </c>
    </row>
    <row r="264" ht="63" customHeight="1" spans="1:8">
      <c r="A264" s="31"/>
      <c r="B264" s="21"/>
      <c r="C264" s="70" t="s">
        <v>738</v>
      </c>
      <c r="D264" s="70">
        <v>2</v>
      </c>
      <c r="E264" s="31" t="s">
        <v>42</v>
      </c>
      <c r="F264" s="71" t="s">
        <v>739</v>
      </c>
      <c r="G264" s="70" t="s">
        <v>740</v>
      </c>
      <c r="H264" s="21"/>
    </row>
    <row r="265" ht="47" customHeight="1" spans="1:8">
      <c r="A265" s="31"/>
      <c r="B265" s="21"/>
      <c r="C265" s="21" t="s">
        <v>741</v>
      </c>
      <c r="D265" s="31">
        <v>2</v>
      </c>
      <c r="E265" s="31" t="s">
        <v>42</v>
      </c>
      <c r="F265" s="22" t="s">
        <v>742</v>
      </c>
      <c r="G265" s="21" t="s">
        <v>743</v>
      </c>
      <c r="H265" s="21"/>
    </row>
    <row r="266" ht="48" customHeight="1" spans="1:8">
      <c r="A266" s="31"/>
      <c r="B266" s="21"/>
      <c r="C266" s="21" t="s">
        <v>75</v>
      </c>
      <c r="D266" s="31">
        <v>1</v>
      </c>
      <c r="E266" s="31" t="s">
        <v>65</v>
      </c>
      <c r="F266" s="22" t="s">
        <v>744</v>
      </c>
      <c r="G266" s="21" t="s">
        <v>310</v>
      </c>
      <c r="H266" s="21"/>
    </row>
    <row r="267" ht="111" customHeight="1" spans="1:8">
      <c r="A267" s="31"/>
      <c r="B267" s="21"/>
      <c r="C267" s="21" t="s">
        <v>124</v>
      </c>
      <c r="D267" s="31">
        <v>2</v>
      </c>
      <c r="E267" s="31" t="s">
        <v>33</v>
      </c>
      <c r="F267" s="71" t="s">
        <v>745</v>
      </c>
      <c r="G267" s="70" t="s">
        <v>746</v>
      </c>
      <c r="H267" s="21"/>
    </row>
    <row r="268" ht="79" customHeight="1" spans="1:8">
      <c r="A268" s="31"/>
      <c r="B268" s="21"/>
      <c r="C268" s="21" t="s">
        <v>542</v>
      </c>
      <c r="D268" s="31">
        <v>2</v>
      </c>
      <c r="E268" s="31" t="s">
        <v>33</v>
      </c>
      <c r="F268" s="22" t="s">
        <v>747</v>
      </c>
      <c r="G268" s="21" t="s">
        <v>746</v>
      </c>
      <c r="H268" s="21"/>
    </row>
    <row r="269" ht="82" customHeight="1" spans="1:8">
      <c r="A269" s="31">
        <v>50</v>
      </c>
      <c r="B269" s="21" t="s">
        <v>748</v>
      </c>
      <c r="C269" s="21" t="s">
        <v>749</v>
      </c>
      <c r="D269" s="31">
        <v>5</v>
      </c>
      <c r="E269" s="31" t="s">
        <v>33</v>
      </c>
      <c r="F269" s="22" t="s">
        <v>750</v>
      </c>
      <c r="G269" s="21" t="s">
        <v>751</v>
      </c>
      <c r="H269" s="21" t="s">
        <v>752</v>
      </c>
    </row>
    <row r="270" ht="78" customHeight="1" spans="1:8">
      <c r="A270" s="31"/>
      <c r="B270" s="21"/>
      <c r="C270" s="21" t="s">
        <v>753</v>
      </c>
      <c r="D270" s="31">
        <v>1</v>
      </c>
      <c r="E270" s="31" t="s">
        <v>33</v>
      </c>
      <c r="F270" s="22" t="s">
        <v>754</v>
      </c>
      <c r="G270" s="21" t="s">
        <v>755</v>
      </c>
      <c r="H270" s="21"/>
    </row>
    <row r="271" ht="94" customHeight="1" spans="1:8">
      <c r="A271" s="31"/>
      <c r="B271" s="21"/>
      <c r="C271" s="21" t="s">
        <v>756</v>
      </c>
      <c r="D271" s="31">
        <v>1</v>
      </c>
      <c r="E271" s="31" t="s">
        <v>33</v>
      </c>
      <c r="F271" s="22" t="s">
        <v>757</v>
      </c>
      <c r="G271" s="21" t="s">
        <v>751</v>
      </c>
      <c r="H271" s="21"/>
    </row>
    <row r="272" ht="37" customHeight="1" spans="1:8">
      <c r="A272" s="14">
        <v>51</v>
      </c>
      <c r="B272" s="21" t="s">
        <v>421</v>
      </c>
      <c r="C272" s="45" t="s">
        <v>240</v>
      </c>
      <c r="D272" s="49">
        <v>3</v>
      </c>
      <c r="E272" s="45" t="s">
        <v>704</v>
      </c>
      <c r="F272" s="50" t="s">
        <v>422</v>
      </c>
      <c r="G272" s="21" t="s">
        <v>254</v>
      </c>
      <c r="H272" s="21" t="s">
        <v>423</v>
      </c>
    </row>
    <row r="273" ht="35" customHeight="1" spans="1:8">
      <c r="A273" s="14"/>
      <c r="B273" s="21"/>
      <c r="C273" s="45" t="s">
        <v>424</v>
      </c>
      <c r="D273" s="14">
        <v>3</v>
      </c>
      <c r="E273" s="14" t="s">
        <v>33</v>
      </c>
      <c r="F273" s="17" t="s">
        <v>425</v>
      </c>
      <c r="G273" s="21" t="s">
        <v>426</v>
      </c>
      <c r="H273" s="21"/>
    </row>
    <row r="274" ht="34.5" customHeight="1" spans="1:8">
      <c r="A274" s="14"/>
      <c r="B274" s="21"/>
      <c r="C274" s="16" t="s">
        <v>427</v>
      </c>
      <c r="D274" s="14">
        <v>2</v>
      </c>
      <c r="E274" s="14" t="s">
        <v>704</v>
      </c>
      <c r="F274" s="17" t="s">
        <v>428</v>
      </c>
      <c r="G274" s="31" t="s">
        <v>254</v>
      </c>
      <c r="H274" s="21"/>
    </row>
    <row r="275" ht="36.5" customHeight="1" spans="1:8">
      <c r="A275" s="14"/>
      <c r="B275" s="21"/>
      <c r="C275" s="45" t="s">
        <v>429</v>
      </c>
      <c r="D275" s="14">
        <v>5</v>
      </c>
      <c r="E275" s="14" t="s">
        <v>65</v>
      </c>
      <c r="F275" s="17" t="s">
        <v>430</v>
      </c>
      <c r="G275" s="31" t="s">
        <v>426</v>
      </c>
      <c r="H275" s="21"/>
    </row>
    <row r="276" ht="37.5" customHeight="1" spans="1:8">
      <c r="A276" s="14"/>
      <c r="B276" s="21"/>
      <c r="C276" s="16" t="s">
        <v>758</v>
      </c>
      <c r="D276" s="14">
        <v>5</v>
      </c>
      <c r="E276" s="14" t="s">
        <v>33</v>
      </c>
      <c r="F276" s="17" t="s">
        <v>432</v>
      </c>
      <c r="G276" s="14" t="s">
        <v>433</v>
      </c>
      <c r="H276" s="21"/>
    </row>
    <row r="277" ht="36.5" customHeight="1" spans="1:8">
      <c r="A277" s="14"/>
      <c r="B277" s="21"/>
      <c r="C277" s="16" t="s">
        <v>434</v>
      </c>
      <c r="D277" s="14">
        <v>2</v>
      </c>
      <c r="E277" s="14" t="s">
        <v>33</v>
      </c>
      <c r="F277" s="17" t="s">
        <v>759</v>
      </c>
      <c r="G277" s="14" t="s">
        <v>254</v>
      </c>
      <c r="H277" s="21"/>
    </row>
    <row r="278" ht="37.5" customHeight="1" spans="1:8">
      <c r="A278" s="14"/>
      <c r="B278" s="21"/>
      <c r="C278" s="16" t="s">
        <v>436</v>
      </c>
      <c r="D278" s="14">
        <v>2</v>
      </c>
      <c r="E278" s="14" t="s">
        <v>33</v>
      </c>
      <c r="F278" s="17" t="s">
        <v>437</v>
      </c>
      <c r="G278" s="51" t="s">
        <v>426</v>
      </c>
      <c r="H278" s="21"/>
    </row>
    <row r="279" ht="48.5" customHeight="1" spans="1:8">
      <c r="A279" s="14">
        <v>52</v>
      </c>
      <c r="B279" s="16" t="s">
        <v>760</v>
      </c>
      <c r="C279" s="16" t="s">
        <v>761</v>
      </c>
      <c r="D279" s="14">
        <v>2</v>
      </c>
      <c r="E279" s="14" t="s">
        <v>33</v>
      </c>
      <c r="F279" s="17" t="s">
        <v>762</v>
      </c>
      <c r="G279" s="14" t="s">
        <v>763</v>
      </c>
      <c r="H279" s="16" t="s">
        <v>764</v>
      </c>
    </row>
    <row r="280" ht="77.5" customHeight="1" spans="1:8">
      <c r="A280" s="14"/>
      <c r="B280" s="16"/>
      <c r="C280" s="16" t="s">
        <v>765</v>
      </c>
      <c r="D280" s="14">
        <v>3</v>
      </c>
      <c r="E280" s="14" t="s">
        <v>33</v>
      </c>
      <c r="F280" s="17" t="s">
        <v>766</v>
      </c>
      <c r="G280" s="14" t="s">
        <v>767</v>
      </c>
      <c r="H280" s="16"/>
    </row>
    <row r="281" ht="37" customHeight="1" spans="1:8">
      <c r="A281" s="14"/>
      <c r="B281" s="16"/>
      <c r="C281" s="16" t="s">
        <v>768</v>
      </c>
      <c r="D281" s="14">
        <v>4</v>
      </c>
      <c r="E281" s="16" t="s">
        <v>769</v>
      </c>
      <c r="F281" s="17" t="s">
        <v>770</v>
      </c>
      <c r="G281" s="14" t="s">
        <v>178</v>
      </c>
      <c r="H281" s="16"/>
    </row>
    <row r="282" ht="38.5" customHeight="1" spans="1:8">
      <c r="A282" s="14"/>
      <c r="B282" s="16"/>
      <c r="C282" s="16" t="s">
        <v>771</v>
      </c>
      <c r="D282" s="14">
        <v>4</v>
      </c>
      <c r="E282" s="16" t="s">
        <v>769</v>
      </c>
      <c r="F282" s="17" t="s">
        <v>770</v>
      </c>
      <c r="G282" s="14" t="s">
        <v>178</v>
      </c>
      <c r="H282" s="16"/>
    </row>
    <row r="283" ht="44.15" customHeight="1" spans="1:8">
      <c r="A283" s="31">
        <v>53</v>
      </c>
      <c r="B283" s="21" t="s">
        <v>772</v>
      </c>
      <c r="C283" s="21" t="s">
        <v>773</v>
      </c>
      <c r="D283" s="31">
        <v>1</v>
      </c>
      <c r="E283" s="31" t="s">
        <v>33</v>
      </c>
      <c r="F283" s="22" t="s">
        <v>604</v>
      </c>
      <c r="G283" s="21" t="s">
        <v>583</v>
      </c>
      <c r="H283" s="21" t="s">
        <v>774</v>
      </c>
    </row>
    <row r="284" ht="36" customHeight="1" spans="1:8">
      <c r="A284" s="31"/>
      <c r="B284" s="21"/>
      <c r="C284" s="21" t="s">
        <v>191</v>
      </c>
      <c r="D284" s="31">
        <v>2</v>
      </c>
      <c r="E284" s="31" t="s">
        <v>65</v>
      </c>
      <c r="F284" s="22" t="s">
        <v>606</v>
      </c>
      <c r="G284" s="21" t="s">
        <v>380</v>
      </c>
      <c r="H284" s="21"/>
    </row>
    <row r="285" ht="48.5" customHeight="1" spans="1:8">
      <c r="A285" s="14">
        <v>54</v>
      </c>
      <c r="B285" s="21" t="s">
        <v>775</v>
      </c>
      <c r="C285" s="21" t="s">
        <v>776</v>
      </c>
      <c r="D285" s="31">
        <v>100</v>
      </c>
      <c r="E285" s="31" t="s">
        <v>777</v>
      </c>
      <c r="F285" s="22" t="s">
        <v>778</v>
      </c>
      <c r="G285" s="21" t="s">
        <v>226</v>
      </c>
      <c r="H285" s="21" t="s">
        <v>779</v>
      </c>
    </row>
    <row r="286" ht="50" customHeight="1" spans="1:8">
      <c r="A286" s="14"/>
      <c r="B286" s="21"/>
      <c r="C286" s="21" t="s">
        <v>780</v>
      </c>
      <c r="D286" s="31">
        <v>10</v>
      </c>
      <c r="E286" s="31" t="s">
        <v>65</v>
      </c>
      <c r="F286" s="22" t="s">
        <v>781</v>
      </c>
      <c r="G286" s="21" t="s">
        <v>303</v>
      </c>
      <c r="H286" s="21"/>
    </row>
    <row r="287" ht="65" customHeight="1" spans="1:8">
      <c r="A287" s="14"/>
      <c r="B287" s="21"/>
      <c r="C287" s="21" t="s">
        <v>782</v>
      </c>
      <c r="D287" s="31">
        <v>40</v>
      </c>
      <c r="E287" s="31" t="s">
        <v>777</v>
      </c>
      <c r="F287" s="22" t="s">
        <v>783</v>
      </c>
      <c r="G287" s="31" t="s">
        <v>211</v>
      </c>
      <c r="H287" s="21"/>
    </row>
    <row r="288" ht="67" customHeight="1" spans="1:8">
      <c r="A288" s="31">
        <v>55</v>
      </c>
      <c r="B288" s="20" t="s">
        <v>784</v>
      </c>
      <c r="C288" s="21" t="s">
        <v>785</v>
      </c>
      <c r="D288" s="21">
        <v>1</v>
      </c>
      <c r="E288" s="31" t="s">
        <v>33</v>
      </c>
      <c r="F288" s="72" t="s">
        <v>786</v>
      </c>
      <c r="G288" s="21" t="s">
        <v>787</v>
      </c>
      <c r="H288" s="20" t="s">
        <v>788</v>
      </c>
    </row>
    <row r="289" ht="63" customHeight="1" spans="1:8">
      <c r="A289" s="31"/>
      <c r="B289" s="23"/>
      <c r="C289" s="21" t="s">
        <v>789</v>
      </c>
      <c r="D289" s="21">
        <v>3</v>
      </c>
      <c r="E289" s="31" t="s">
        <v>33</v>
      </c>
      <c r="F289" s="73" t="s">
        <v>790</v>
      </c>
      <c r="G289" s="21" t="s">
        <v>787</v>
      </c>
      <c r="H289" s="23"/>
    </row>
    <row r="290" ht="51" customHeight="1" spans="1:8">
      <c r="A290" s="31"/>
      <c r="B290" s="23"/>
      <c r="C290" s="21" t="s">
        <v>791</v>
      </c>
      <c r="D290" s="21">
        <v>1</v>
      </c>
      <c r="E290" s="31" t="s">
        <v>33</v>
      </c>
      <c r="F290" s="72" t="s">
        <v>792</v>
      </c>
      <c r="G290" s="21" t="s">
        <v>787</v>
      </c>
      <c r="H290" s="23"/>
    </row>
    <row r="291" ht="53.15" customHeight="1" spans="1:8">
      <c r="A291" s="31"/>
      <c r="B291" s="23"/>
      <c r="C291" s="21" t="s">
        <v>793</v>
      </c>
      <c r="D291" s="21">
        <v>3</v>
      </c>
      <c r="E291" s="31" t="s">
        <v>65</v>
      </c>
      <c r="F291" s="72" t="s">
        <v>794</v>
      </c>
      <c r="G291" s="21" t="s">
        <v>795</v>
      </c>
      <c r="H291" s="23"/>
    </row>
    <row r="292" ht="49" customHeight="1" spans="1:8">
      <c r="A292" s="31"/>
      <c r="B292" s="23"/>
      <c r="C292" s="21" t="s">
        <v>796</v>
      </c>
      <c r="D292" s="31">
        <v>1</v>
      </c>
      <c r="E292" s="31" t="s">
        <v>33</v>
      </c>
      <c r="F292" s="73" t="s">
        <v>797</v>
      </c>
      <c r="G292" s="21" t="s">
        <v>795</v>
      </c>
      <c r="H292" s="23"/>
    </row>
    <row r="293" ht="53.5" customHeight="1" spans="1:8">
      <c r="A293" s="31"/>
      <c r="B293" s="23"/>
      <c r="C293" s="21" t="s">
        <v>798</v>
      </c>
      <c r="D293" s="21">
        <v>1</v>
      </c>
      <c r="E293" s="31" t="s">
        <v>65</v>
      </c>
      <c r="F293" s="73" t="s">
        <v>799</v>
      </c>
      <c r="G293" s="21" t="s">
        <v>795</v>
      </c>
      <c r="H293" s="23"/>
    </row>
    <row r="294" ht="49.5" customHeight="1" spans="1:8">
      <c r="A294" s="31"/>
      <c r="B294" s="23"/>
      <c r="C294" s="21" t="s">
        <v>800</v>
      </c>
      <c r="D294" s="21">
        <v>1</v>
      </c>
      <c r="E294" s="31" t="s">
        <v>65</v>
      </c>
      <c r="F294" s="72" t="s">
        <v>801</v>
      </c>
      <c r="G294" s="21" t="s">
        <v>795</v>
      </c>
      <c r="H294" s="23"/>
    </row>
    <row r="295" ht="59.15" customHeight="1" spans="1:8">
      <c r="A295" s="31"/>
      <c r="B295" s="23"/>
      <c r="C295" s="21" t="s">
        <v>802</v>
      </c>
      <c r="D295" s="21">
        <v>1</v>
      </c>
      <c r="E295" s="31" t="s">
        <v>65</v>
      </c>
      <c r="F295" s="73" t="s">
        <v>803</v>
      </c>
      <c r="G295" s="21" t="s">
        <v>795</v>
      </c>
      <c r="H295" s="23"/>
    </row>
    <row r="296" ht="52" customHeight="1" spans="1:8">
      <c r="A296" s="31"/>
      <c r="B296" s="23"/>
      <c r="C296" s="21" t="s">
        <v>804</v>
      </c>
      <c r="D296" s="21">
        <v>3</v>
      </c>
      <c r="E296" s="31" t="s">
        <v>33</v>
      </c>
      <c r="F296" s="72" t="s">
        <v>805</v>
      </c>
      <c r="G296" s="21" t="s">
        <v>412</v>
      </c>
      <c r="H296" s="23"/>
    </row>
    <row r="297" ht="52.5" customHeight="1" spans="1:8">
      <c r="A297" s="31"/>
      <c r="B297" s="23"/>
      <c r="C297" s="21" t="s">
        <v>806</v>
      </c>
      <c r="D297" s="21">
        <v>1</v>
      </c>
      <c r="E297" s="31" t="s">
        <v>33</v>
      </c>
      <c r="F297" s="72" t="s">
        <v>807</v>
      </c>
      <c r="G297" s="21" t="s">
        <v>412</v>
      </c>
      <c r="H297" s="23"/>
    </row>
    <row r="298" ht="45" customHeight="1" spans="1:8">
      <c r="A298" s="31"/>
      <c r="B298" s="23"/>
      <c r="C298" s="21" t="s">
        <v>808</v>
      </c>
      <c r="D298" s="21">
        <v>2</v>
      </c>
      <c r="E298" s="31" t="s">
        <v>33</v>
      </c>
      <c r="F298" s="72" t="s">
        <v>809</v>
      </c>
      <c r="G298" s="21" t="s">
        <v>795</v>
      </c>
      <c r="H298" s="23"/>
    </row>
    <row r="299" ht="40.5" customHeight="1" spans="1:8">
      <c r="A299" s="31"/>
      <c r="B299" s="23"/>
      <c r="C299" s="21" t="s">
        <v>810</v>
      </c>
      <c r="D299" s="21">
        <v>3</v>
      </c>
      <c r="E299" s="31" t="s">
        <v>33</v>
      </c>
      <c r="F299" s="72" t="s">
        <v>811</v>
      </c>
      <c r="G299" s="21" t="s">
        <v>795</v>
      </c>
      <c r="H299" s="23"/>
    </row>
    <row r="300" ht="52" customHeight="1" spans="1:8">
      <c r="A300" s="31"/>
      <c r="B300" s="23"/>
      <c r="C300" s="21" t="s">
        <v>812</v>
      </c>
      <c r="D300" s="21">
        <v>3</v>
      </c>
      <c r="E300" s="31" t="s">
        <v>33</v>
      </c>
      <c r="F300" s="72" t="s">
        <v>813</v>
      </c>
      <c r="G300" s="21" t="s">
        <v>795</v>
      </c>
      <c r="H300" s="23"/>
    </row>
    <row r="301" ht="53" customHeight="1" spans="1:8">
      <c r="A301" s="31"/>
      <c r="B301" s="23"/>
      <c r="C301" s="21" t="s">
        <v>814</v>
      </c>
      <c r="D301" s="21">
        <v>2</v>
      </c>
      <c r="E301" s="31" t="s">
        <v>33</v>
      </c>
      <c r="F301" s="72" t="s">
        <v>815</v>
      </c>
      <c r="G301" s="21" t="s">
        <v>795</v>
      </c>
      <c r="H301" s="23"/>
    </row>
    <row r="302" ht="64" customHeight="1" spans="1:8">
      <c r="A302" s="31"/>
      <c r="B302" s="23"/>
      <c r="C302" s="21" t="s">
        <v>816</v>
      </c>
      <c r="D302" s="21">
        <v>1</v>
      </c>
      <c r="E302" s="31" t="s">
        <v>33</v>
      </c>
      <c r="F302" s="73" t="s">
        <v>817</v>
      </c>
      <c r="G302" s="21" t="s">
        <v>795</v>
      </c>
      <c r="H302" s="23"/>
    </row>
    <row r="303" ht="66" customHeight="1" spans="1:8">
      <c r="A303" s="31"/>
      <c r="B303" s="23"/>
      <c r="C303" s="21" t="s">
        <v>818</v>
      </c>
      <c r="D303" s="31">
        <v>2</v>
      </c>
      <c r="E303" s="31" t="s">
        <v>33</v>
      </c>
      <c r="F303" s="73" t="s">
        <v>819</v>
      </c>
      <c r="G303" s="21" t="s">
        <v>795</v>
      </c>
      <c r="H303" s="23"/>
    </row>
    <row r="304" ht="36.5" customHeight="1" spans="1:8">
      <c r="A304" s="31"/>
      <c r="B304" s="23"/>
      <c r="C304" s="21" t="s">
        <v>820</v>
      </c>
      <c r="D304" s="21">
        <v>4</v>
      </c>
      <c r="E304" s="31" t="s">
        <v>65</v>
      </c>
      <c r="F304" s="73" t="s">
        <v>821</v>
      </c>
      <c r="G304" s="21" t="s">
        <v>795</v>
      </c>
      <c r="H304" s="23"/>
    </row>
    <row r="305" ht="37.5" customHeight="1" spans="1:8">
      <c r="A305" s="31"/>
      <c r="B305" s="23"/>
      <c r="C305" s="21" t="s">
        <v>822</v>
      </c>
      <c r="D305" s="21">
        <v>1</v>
      </c>
      <c r="E305" s="31" t="s">
        <v>33</v>
      </c>
      <c r="F305" s="73" t="s">
        <v>823</v>
      </c>
      <c r="G305" s="21" t="s">
        <v>795</v>
      </c>
      <c r="H305" s="23"/>
    </row>
    <row r="306" ht="37" customHeight="1" spans="1:8">
      <c r="A306" s="31"/>
      <c r="B306" s="23"/>
      <c r="C306" s="21" t="s">
        <v>824</v>
      </c>
      <c r="D306" s="21">
        <v>4</v>
      </c>
      <c r="E306" s="31" t="s">
        <v>704</v>
      </c>
      <c r="F306" s="72" t="s">
        <v>825</v>
      </c>
      <c r="G306" s="21" t="s">
        <v>795</v>
      </c>
      <c r="H306" s="23"/>
    </row>
    <row r="307" ht="34" customHeight="1" spans="1:8">
      <c r="A307" s="31"/>
      <c r="B307" s="24"/>
      <c r="C307" s="21" t="s">
        <v>826</v>
      </c>
      <c r="D307" s="21">
        <v>6</v>
      </c>
      <c r="E307" s="31" t="s">
        <v>65</v>
      </c>
      <c r="F307" s="72" t="s">
        <v>827</v>
      </c>
      <c r="G307" s="21" t="s">
        <v>401</v>
      </c>
      <c r="H307" s="24"/>
    </row>
    <row r="308" ht="30" customHeight="1" spans="1:8">
      <c r="A308" s="31"/>
      <c r="B308" s="24"/>
      <c r="C308" s="45" t="s">
        <v>658</v>
      </c>
      <c r="D308" s="42">
        <v>260</v>
      </c>
      <c r="E308" s="31" t="s">
        <v>78</v>
      </c>
      <c r="F308" s="22" t="s">
        <v>828</v>
      </c>
      <c r="G308" s="14" t="s">
        <v>380</v>
      </c>
      <c r="H308" s="21"/>
    </row>
    <row r="309" ht="81" customHeight="1" spans="1:8">
      <c r="A309" s="14">
        <v>56</v>
      </c>
      <c r="B309" s="21" t="s">
        <v>829</v>
      </c>
      <c r="C309" s="45" t="s">
        <v>830</v>
      </c>
      <c r="D309" s="42">
        <v>2</v>
      </c>
      <c r="E309" s="31" t="s">
        <v>33</v>
      </c>
      <c r="F309" s="22" t="s">
        <v>831</v>
      </c>
      <c r="G309" s="21" t="s">
        <v>832</v>
      </c>
      <c r="H309" s="21" t="s">
        <v>833</v>
      </c>
    </row>
    <row r="310" ht="50.15" customHeight="1" spans="1:8">
      <c r="A310" s="14"/>
      <c r="B310" s="21"/>
      <c r="C310" s="45" t="s">
        <v>571</v>
      </c>
      <c r="D310" s="42">
        <v>2</v>
      </c>
      <c r="E310" s="31" t="s">
        <v>33</v>
      </c>
      <c r="F310" s="22" t="s">
        <v>834</v>
      </c>
      <c r="G310" s="21" t="s">
        <v>220</v>
      </c>
      <c r="H310" s="21"/>
    </row>
    <row r="311" ht="92.5" customHeight="1" spans="1:8">
      <c r="A311" s="14"/>
      <c r="B311" s="21"/>
      <c r="C311" s="45" t="s">
        <v>32</v>
      </c>
      <c r="D311" s="42">
        <v>3</v>
      </c>
      <c r="E311" s="31" t="s">
        <v>33</v>
      </c>
      <c r="F311" s="22" t="s">
        <v>835</v>
      </c>
      <c r="G311" s="31" t="s">
        <v>220</v>
      </c>
      <c r="H311" s="21"/>
    </row>
    <row r="312" ht="52" customHeight="1" spans="1:8">
      <c r="A312" s="14"/>
      <c r="B312" s="21"/>
      <c r="C312" s="45" t="s">
        <v>542</v>
      </c>
      <c r="D312" s="42">
        <v>2</v>
      </c>
      <c r="E312" s="31" t="s">
        <v>33</v>
      </c>
      <c r="F312" s="22" t="s">
        <v>836</v>
      </c>
      <c r="G312" s="31" t="s">
        <v>837</v>
      </c>
      <c r="H312" s="21"/>
    </row>
    <row r="313" ht="35" customHeight="1" spans="1:8">
      <c r="A313" s="14"/>
      <c r="B313" s="21"/>
      <c r="C313" s="45" t="s">
        <v>838</v>
      </c>
      <c r="D313" s="42">
        <v>1</v>
      </c>
      <c r="E313" s="31" t="s">
        <v>65</v>
      </c>
      <c r="F313" s="22" t="s">
        <v>839</v>
      </c>
      <c r="G313" s="31" t="s">
        <v>840</v>
      </c>
      <c r="H313" s="21"/>
    </row>
    <row r="314" ht="38" customHeight="1" spans="1:8">
      <c r="A314" s="14"/>
      <c r="B314" s="21"/>
      <c r="C314" s="45" t="s">
        <v>841</v>
      </c>
      <c r="D314" s="42">
        <v>2</v>
      </c>
      <c r="E314" s="31" t="s">
        <v>65</v>
      </c>
      <c r="F314" s="22" t="s">
        <v>842</v>
      </c>
      <c r="G314" s="31" t="s">
        <v>840</v>
      </c>
      <c r="H314" s="21"/>
    </row>
    <row r="315" ht="28" spans="1:8">
      <c r="A315" s="14">
        <v>57</v>
      </c>
      <c r="B315" s="21" t="s">
        <v>843</v>
      </c>
      <c r="C315" s="21" t="s">
        <v>64</v>
      </c>
      <c r="D315" s="31">
        <v>2</v>
      </c>
      <c r="E315" s="31" t="s">
        <v>33</v>
      </c>
      <c r="F315" s="22" t="s">
        <v>844</v>
      </c>
      <c r="G315" s="21" t="s">
        <v>451</v>
      </c>
      <c r="H315" s="21" t="s">
        <v>845</v>
      </c>
    </row>
    <row r="316" ht="29.5" customHeight="1" spans="1:8">
      <c r="A316" s="14"/>
      <c r="B316" s="21"/>
      <c r="C316" s="21" t="s">
        <v>846</v>
      </c>
      <c r="D316" s="31">
        <v>3</v>
      </c>
      <c r="E316" s="31" t="s">
        <v>65</v>
      </c>
      <c r="F316" s="22" t="s">
        <v>847</v>
      </c>
      <c r="G316" s="21" t="s">
        <v>848</v>
      </c>
      <c r="H316" s="21"/>
    </row>
    <row r="317" ht="67" customHeight="1" spans="1:8">
      <c r="A317" s="14"/>
      <c r="B317" s="21"/>
      <c r="C317" s="45" t="s">
        <v>849</v>
      </c>
      <c r="D317" s="45">
        <v>100</v>
      </c>
      <c r="E317" s="31" t="s">
        <v>153</v>
      </c>
      <c r="F317" s="50" t="s">
        <v>850</v>
      </c>
      <c r="G317" s="45" t="s">
        <v>851</v>
      </c>
      <c r="H317" s="45" t="s">
        <v>852</v>
      </c>
    </row>
    <row r="318" ht="65" customHeight="1" spans="1:8">
      <c r="A318" s="31">
        <v>58</v>
      </c>
      <c r="B318" s="21" t="s">
        <v>853</v>
      </c>
      <c r="C318" s="45" t="s">
        <v>87</v>
      </c>
      <c r="D318" s="45">
        <v>160</v>
      </c>
      <c r="E318" s="31" t="s">
        <v>153</v>
      </c>
      <c r="F318" s="22" t="s">
        <v>854</v>
      </c>
      <c r="G318" s="45" t="s">
        <v>851</v>
      </c>
      <c r="H318" s="45" t="s">
        <v>855</v>
      </c>
    </row>
    <row r="319" ht="56.15" customHeight="1" spans="1:8">
      <c r="A319" s="31">
        <v>59</v>
      </c>
      <c r="B319" s="70" t="s">
        <v>856</v>
      </c>
      <c r="C319" s="45" t="s">
        <v>857</v>
      </c>
      <c r="D319" s="45">
        <v>1</v>
      </c>
      <c r="E319" s="31" t="s">
        <v>65</v>
      </c>
      <c r="F319" s="50" t="s">
        <v>858</v>
      </c>
      <c r="G319" s="45" t="s">
        <v>299</v>
      </c>
      <c r="H319" s="45" t="s">
        <v>859</v>
      </c>
    </row>
    <row r="320" ht="57" customHeight="1" spans="1:8">
      <c r="A320" s="31"/>
      <c r="B320" s="70"/>
      <c r="C320" s="45" t="s">
        <v>860</v>
      </c>
      <c r="D320" s="45">
        <v>10</v>
      </c>
      <c r="E320" s="31" t="s">
        <v>153</v>
      </c>
      <c r="F320" s="50" t="s">
        <v>858</v>
      </c>
      <c r="G320" s="45" t="s">
        <v>299</v>
      </c>
      <c r="H320" s="45"/>
    </row>
    <row r="321" ht="65.15" customHeight="1" spans="1:8">
      <c r="A321" s="31">
        <v>60</v>
      </c>
      <c r="B321" s="21" t="s">
        <v>861</v>
      </c>
      <c r="C321" s="21" t="s">
        <v>862</v>
      </c>
      <c r="D321" s="31">
        <v>3</v>
      </c>
      <c r="E321" s="31" t="s">
        <v>65</v>
      </c>
      <c r="F321" s="22" t="s">
        <v>863</v>
      </c>
      <c r="G321" s="21" t="s">
        <v>864</v>
      </c>
      <c r="H321" s="21" t="s">
        <v>865</v>
      </c>
    </row>
    <row r="322" ht="69" customHeight="1" spans="1:8">
      <c r="A322" s="31"/>
      <c r="B322" s="21"/>
      <c r="C322" s="21" t="s">
        <v>866</v>
      </c>
      <c r="D322" s="31">
        <v>2</v>
      </c>
      <c r="E322" s="31" t="s">
        <v>65</v>
      </c>
      <c r="F322" s="22" t="s">
        <v>867</v>
      </c>
      <c r="G322" s="21" t="s">
        <v>388</v>
      </c>
      <c r="H322" s="21"/>
    </row>
    <row r="323" ht="62.15" customHeight="1" spans="1:8">
      <c r="A323" s="31"/>
      <c r="B323" s="21"/>
      <c r="C323" s="21" t="s">
        <v>868</v>
      </c>
      <c r="D323" s="31">
        <v>2</v>
      </c>
      <c r="E323" s="31" t="s">
        <v>65</v>
      </c>
      <c r="F323" s="22" t="s">
        <v>869</v>
      </c>
      <c r="G323" s="31" t="s">
        <v>392</v>
      </c>
      <c r="H323" s="21"/>
    </row>
    <row r="324" ht="31" customHeight="1" spans="1:8">
      <c r="A324" s="14">
        <v>61</v>
      </c>
      <c r="B324" s="15" t="s">
        <v>870</v>
      </c>
      <c r="C324" s="16" t="s">
        <v>87</v>
      </c>
      <c r="D324" s="14">
        <v>10</v>
      </c>
      <c r="E324" s="14" t="s">
        <v>53</v>
      </c>
      <c r="F324" s="17" t="s">
        <v>871</v>
      </c>
      <c r="G324" s="21" t="s">
        <v>872</v>
      </c>
      <c r="H324" s="16" t="s">
        <v>873</v>
      </c>
    </row>
    <row r="325" ht="64" customHeight="1" spans="1:8">
      <c r="A325" s="14"/>
      <c r="B325" s="18"/>
      <c r="C325" s="16" t="s">
        <v>874</v>
      </c>
      <c r="D325" s="14">
        <v>1</v>
      </c>
      <c r="E325" s="14" t="s">
        <v>65</v>
      </c>
      <c r="F325" s="17" t="s">
        <v>875</v>
      </c>
      <c r="G325" s="21" t="s">
        <v>575</v>
      </c>
      <c r="H325" s="16"/>
    </row>
    <row r="326" ht="71.15" customHeight="1" spans="1:8">
      <c r="A326" s="14"/>
      <c r="B326" s="18"/>
      <c r="C326" s="16" t="s">
        <v>876</v>
      </c>
      <c r="D326" s="14">
        <v>1</v>
      </c>
      <c r="E326" s="14" t="s">
        <v>65</v>
      </c>
      <c r="F326" s="17" t="s">
        <v>877</v>
      </c>
      <c r="G326" s="21" t="s">
        <v>339</v>
      </c>
      <c r="H326" s="16"/>
    </row>
    <row r="327" ht="79" customHeight="1" spans="1:8">
      <c r="A327" s="14"/>
      <c r="B327" s="18"/>
      <c r="C327" s="16" t="s">
        <v>878</v>
      </c>
      <c r="D327" s="14">
        <v>1</v>
      </c>
      <c r="E327" s="14" t="s">
        <v>65</v>
      </c>
      <c r="F327" s="17" t="s">
        <v>879</v>
      </c>
      <c r="G327" s="21" t="s">
        <v>339</v>
      </c>
      <c r="H327" s="16"/>
    </row>
    <row r="328" ht="62" customHeight="1" spans="1:8">
      <c r="A328" s="14"/>
      <c r="B328" s="18"/>
      <c r="C328" s="16" t="s">
        <v>880</v>
      </c>
      <c r="D328" s="14">
        <v>1</v>
      </c>
      <c r="E328" s="14" t="s">
        <v>33</v>
      </c>
      <c r="F328" s="17" t="s">
        <v>881</v>
      </c>
      <c r="G328" s="21" t="s">
        <v>254</v>
      </c>
      <c r="H328" s="16"/>
    </row>
    <row r="329" ht="95.15" customHeight="1" spans="1:8">
      <c r="A329" s="14"/>
      <c r="B329" s="18"/>
      <c r="C329" s="16" t="s">
        <v>728</v>
      </c>
      <c r="D329" s="14">
        <v>1</v>
      </c>
      <c r="E329" s="14" t="s">
        <v>33</v>
      </c>
      <c r="F329" s="17" t="s">
        <v>882</v>
      </c>
      <c r="G329" s="21" t="s">
        <v>280</v>
      </c>
      <c r="H329" s="16"/>
    </row>
    <row r="330" ht="68.15" customHeight="1" spans="1:8">
      <c r="A330" s="14"/>
      <c r="B330" s="18"/>
      <c r="C330" s="16" t="s">
        <v>315</v>
      </c>
      <c r="D330" s="14">
        <v>1</v>
      </c>
      <c r="E330" s="14" t="s">
        <v>65</v>
      </c>
      <c r="F330" s="17" t="s">
        <v>883</v>
      </c>
      <c r="G330" s="21" t="s">
        <v>500</v>
      </c>
      <c r="H330" s="16"/>
    </row>
    <row r="331" ht="67" customHeight="1" spans="1:8">
      <c r="A331" s="14"/>
      <c r="B331" s="18"/>
      <c r="C331" s="16" t="s">
        <v>884</v>
      </c>
      <c r="D331" s="14">
        <v>1</v>
      </c>
      <c r="E331" s="14" t="s">
        <v>33</v>
      </c>
      <c r="F331" s="17" t="s">
        <v>885</v>
      </c>
      <c r="G331" s="21" t="s">
        <v>503</v>
      </c>
      <c r="H331" s="16"/>
    </row>
    <row r="332" ht="49" customHeight="1" spans="1:8">
      <c r="A332" s="14"/>
      <c r="B332" s="19"/>
      <c r="C332" s="16" t="s">
        <v>886</v>
      </c>
      <c r="D332" s="14">
        <v>1</v>
      </c>
      <c r="E332" s="14" t="s">
        <v>65</v>
      </c>
      <c r="F332" s="17" t="s">
        <v>887</v>
      </c>
      <c r="G332" s="21" t="s">
        <v>346</v>
      </c>
      <c r="H332" s="16"/>
    </row>
    <row r="333" ht="90" customHeight="1" spans="1:8">
      <c r="A333" s="31">
        <v>62</v>
      </c>
      <c r="B333" s="21" t="s">
        <v>888</v>
      </c>
      <c r="C333" s="21" t="s">
        <v>240</v>
      </c>
      <c r="D333" s="74">
        <v>10</v>
      </c>
      <c r="E333" s="31" t="s">
        <v>889</v>
      </c>
      <c r="F333" s="22" t="s">
        <v>890</v>
      </c>
      <c r="G333" s="21" t="s">
        <v>891</v>
      </c>
      <c r="H333" s="21" t="s">
        <v>892</v>
      </c>
    </row>
    <row r="334" ht="62" customHeight="1" spans="1:8">
      <c r="A334" s="31"/>
      <c r="B334" s="21"/>
      <c r="C334" s="21" t="s">
        <v>427</v>
      </c>
      <c r="D334" s="74">
        <v>20</v>
      </c>
      <c r="E334" s="31" t="s">
        <v>674</v>
      </c>
      <c r="F334" s="22" t="s">
        <v>893</v>
      </c>
      <c r="G334" s="21" t="s">
        <v>894</v>
      </c>
      <c r="H334" s="21"/>
    </row>
    <row r="335" ht="34" customHeight="1" spans="1:8">
      <c r="A335" s="16">
        <v>63</v>
      </c>
      <c r="B335" s="16" t="s">
        <v>895</v>
      </c>
      <c r="C335" s="16" t="s">
        <v>896</v>
      </c>
      <c r="D335" s="16">
        <v>1</v>
      </c>
      <c r="E335" s="16" t="s">
        <v>897</v>
      </c>
      <c r="F335" s="17" t="s">
        <v>898</v>
      </c>
      <c r="G335" s="16" t="s">
        <v>899</v>
      </c>
      <c r="H335" s="16" t="s">
        <v>900</v>
      </c>
    </row>
    <row r="336" ht="77.15" customHeight="1" spans="1:8">
      <c r="A336" s="16"/>
      <c r="B336" s="16"/>
      <c r="C336" s="21" t="s">
        <v>901</v>
      </c>
      <c r="D336" s="16">
        <v>1</v>
      </c>
      <c r="E336" s="16" t="s">
        <v>897</v>
      </c>
      <c r="F336" s="22" t="s">
        <v>902</v>
      </c>
      <c r="G336" s="16" t="s">
        <v>899</v>
      </c>
      <c r="H336" s="16"/>
    </row>
    <row r="337" ht="42" spans="1:8">
      <c r="A337" s="16"/>
      <c r="B337" s="16"/>
      <c r="C337" s="21" t="s">
        <v>789</v>
      </c>
      <c r="D337" s="16">
        <v>2</v>
      </c>
      <c r="E337" s="16" t="s">
        <v>897</v>
      </c>
      <c r="F337" s="17" t="s">
        <v>903</v>
      </c>
      <c r="G337" s="16" t="s">
        <v>904</v>
      </c>
      <c r="H337" s="16"/>
    </row>
    <row r="338" ht="66.5" customHeight="1" spans="1:8">
      <c r="A338" s="16"/>
      <c r="B338" s="16"/>
      <c r="C338" s="16" t="s">
        <v>905</v>
      </c>
      <c r="D338" s="16">
        <v>1</v>
      </c>
      <c r="E338" s="16" t="s">
        <v>906</v>
      </c>
      <c r="F338" s="17" t="s">
        <v>907</v>
      </c>
      <c r="G338" s="16" t="s">
        <v>339</v>
      </c>
      <c r="H338" s="16" t="s">
        <v>908</v>
      </c>
    </row>
    <row r="339" ht="77.5" customHeight="1" spans="1:8">
      <c r="A339" s="16"/>
      <c r="B339" s="16"/>
      <c r="C339" s="16" t="s">
        <v>909</v>
      </c>
      <c r="D339" s="16">
        <v>2</v>
      </c>
      <c r="E339" s="16" t="s">
        <v>897</v>
      </c>
      <c r="F339" s="17" t="s">
        <v>910</v>
      </c>
      <c r="G339" s="16" t="s">
        <v>426</v>
      </c>
      <c r="H339" s="16"/>
    </row>
    <row r="340" ht="109.5" customHeight="1" spans="1:8">
      <c r="A340" s="16"/>
      <c r="B340" s="16"/>
      <c r="C340" s="16" t="s">
        <v>911</v>
      </c>
      <c r="D340" s="16">
        <v>1</v>
      </c>
      <c r="E340" s="16" t="s">
        <v>897</v>
      </c>
      <c r="F340" s="17" t="s">
        <v>912</v>
      </c>
      <c r="G340" s="16" t="s">
        <v>295</v>
      </c>
      <c r="H340" s="16"/>
    </row>
    <row r="341" ht="50.5" customHeight="1" spans="1:8">
      <c r="A341" s="16"/>
      <c r="B341" s="16"/>
      <c r="C341" s="16" t="s">
        <v>913</v>
      </c>
      <c r="D341" s="16">
        <v>6</v>
      </c>
      <c r="E341" s="16" t="s">
        <v>914</v>
      </c>
      <c r="F341" s="17" t="s">
        <v>915</v>
      </c>
      <c r="G341" s="16" t="s">
        <v>339</v>
      </c>
      <c r="H341" s="16"/>
    </row>
    <row r="342" ht="47.5" customHeight="1" spans="1:8">
      <c r="A342" s="16"/>
      <c r="B342" s="16"/>
      <c r="C342" s="16" t="s">
        <v>916</v>
      </c>
      <c r="D342" s="16">
        <v>5</v>
      </c>
      <c r="E342" s="16" t="s">
        <v>914</v>
      </c>
      <c r="F342" s="17" t="s">
        <v>917</v>
      </c>
      <c r="G342" s="16" t="s">
        <v>918</v>
      </c>
      <c r="H342" s="16"/>
    </row>
    <row r="343" ht="52" customHeight="1" spans="1:8">
      <c r="A343" s="16"/>
      <c r="B343" s="16"/>
      <c r="C343" s="16" t="s">
        <v>919</v>
      </c>
      <c r="D343" s="16">
        <v>5</v>
      </c>
      <c r="E343" s="16" t="s">
        <v>897</v>
      </c>
      <c r="F343" s="17" t="s">
        <v>920</v>
      </c>
      <c r="G343" s="16" t="s">
        <v>921</v>
      </c>
      <c r="H343" s="16"/>
    </row>
    <row r="344" ht="51" customHeight="1" spans="1:8">
      <c r="A344" s="16"/>
      <c r="B344" s="16"/>
      <c r="C344" s="16" t="s">
        <v>922</v>
      </c>
      <c r="D344" s="16">
        <v>2</v>
      </c>
      <c r="E344" s="16" t="s">
        <v>923</v>
      </c>
      <c r="F344" s="17" t="s">
        <v>924</v>
      </c>
      <c r="G344" s="16" t="s">
        <v>921</v>
      </c>
      <c r="H344" s="16"/>
    </row>
    <row r="345" ht="28" spans="1:8">
      <c r="A345" s="16"/>
      <c r="B345" s="16"/>
      <c r="C345" s="16" t="s">
        <v>925</v>
      </c>
      <c r="D345" s="16">
        <v>20</v>
      </c>
      <c r="E345" s="16" t="s">
        <v>923</v>
      </c>
      <c r="F345" s="17" t="s">
        <v>926</v>
      </c>
      <c r="G345" s="16" t="s">
        <v>426</v>
      </c>
      <c r="H345" s="16"/>
    </row>
    <row r="346" ht="51.5" customHeight="1" spans="1:8">
      <c r="A346" s="43">
        <v>64</v>
      </c>
      <c r="B346" s="15" t="s">
        <v>927</v>
      </c>
      <c r="C346" s="16" t="s">
        <v>928</v>
      </c>
      <c r="D346" s="14">
        <v>1</v>
      </c>
      <c r="E346" s="14" t="s">
        <v>33</v>
      </c>
      <c r="F346" s="17" t="s">
        <v>929</v>
      </c>
      <c r="G346" s="16" t="s">
        <v>426</v>
      </c>
      <c r="H346" s="15" t="s">
        <v>930</v>
      </c>
    </row>
    <row r="347" ht="42" spans="1:8">
      <c r="A347" s="44"/>
      <c r="B347" s="18"/>
      <c r="C347" s="16" t="s">
        <v>931</v>
      </c>
      <c r="D347" s="14">
        <v>2</v>
      </c>
      <c r="E347" s="14" t="s">
        <v>65</v>
      </c>
      <c r="F347" s="17" t="s">
        <v>932</v>
      </c>
      <c r="G347" s="16" t="s">
        <v>339</v>
      </c>
      <c r="H347" s="18"/>
    </row>
    <row r="348" ht="64.5" customHeight="1" spans="1:8">
      <c r="A348" s="44"/>
      <c r="B348" s="18"/>
      <c r="C348" s="16" t="s">
        <v>32</v>
      </c>
      <c r="D348" s="14">
        <v>2</v>
      </c>
      <c r="E348" s="14" t="s">
        <v>33</v>
      </c>
      <c r="F348" s="17" t="s">
        <v>933</v>
      </c>
      <c r="G348" s="16" t="s">
        <v>401</v>
      </c>
      <c r="H348" s="18"/>
    </row>
    <row r="349" ht="62.5" customHeight="1" spans="1:8">
      <c r="A349" s="44"/>
      <c r="B349" s="18"/>
      <c r="C349" s="16" t="s">
        <v>934</v>
      </c>
      <c r="D349" s="14">
        <v>10</v>
      </c>
      <c r="E349" s="14" t="s">
        <v>65</v>
      </c>
      <c r="F349" s="17" t="s">
        <v>935</v>
      </c>
      <c r="G349" s="16" t="s">
        <v>936</v>
      </c>
      <c r="H349" s="18"/>
    </row>
    <row r="350" ht="53" customHeight="1" spans="1:8">
      <c r="A350" s="44"/>
      <c r="B350" s="18"/>
      <c r="C350" s="16" t="s">
        <v>937</v>
      </c>
      <c r="D350" s="14">
        <v>2</v>
      </c>
      <c r="E350" s="14" t="s">
        <v>65</v>
      </c>
      <c r="F350" s="17" t="s">
        <v>938</v>
      </c>
      <c r="G350" s="16" t="s">
        <v>939</v>
      </c>
      <c r="H350" s="18"/>
    </row>
    <row r="351" ht="36" customHeight="1" spans="1:8">
      <c r="A351" s="44"/>
      <c r="B351" s="18"/>
      <c r="C351" s="16" t="s">
        <v>940</v>
      </c>
      <c r="D351" s="14">
        <v>5</v>
      </c>
      <c r="E351" s="14" t="s">
        <v>153</v>
      </c>
      <c r="F351" s="17" t="s">
        <v>941</v>
      </c>
      <c r="G351" s="16" t="s">
        <v>936</v>
      </c>
      <c r="H351" s="18"/>
    </row>
    <row r="352" ht="50.5" customHeight="1" spans="1:8">
      <c r="A352" s="46"/>
      <c r="B352" s="19"/>
      <c r="C352" s="16" t="s">
        <v>942</v>
      </c>
      <c r="D352" s="14">
        <v>5</v>
      </c>
      <c r="E352" s="14" t="s">
        <v>153</v>
      </c>
      <c r="F352" s="17" t="s">
        <v>943</v>
      </c>
      <c r="G352" s="16" t="s">
        <v>939</v>
      </c>
      <c r="H352" s="19"/>
    </row>
    <row r="353" ht="82" customHeight="1" spans="1:8">
      <c r="A353" s="14">
        <v>65</v>
      </c>
      <c r="B353" s="16" t="s">
        <v>944</v>
      </c>
      <c r="C353" s="16" t="s">
        <v>945</v>
      </c>
      <c r="D353" s="16">
        <v>20</v>
      </c>
      <c r="E353" s="16" t="s">
        <v>65</v>
      </c>
      <c r="F353" s="17" t="s">
        <v>946</v>
      </c>
      <c r="G353" s="16" t="s">
        <v>947</v>
      </c>
      <c r="H353" s="16" t="s">
        <v>948</v>
      </c>
    </row>
    <row r="354" ht="49" customHeight="1" spans="1:8">
      <c r="A354" s="14"/>
      <c r="B354" s="16"/>
      <c r="C354" s="16" t="s">
        <v>949</v>
      </c>
      <c r="D354" s="16">
        <v>1</v>
      </c>
      <c r="E354" s="16" t="s">
        <v>33</v>
      </c>
      <c r="F354" s="17" t="s">
        <v>950</v>
      </c>
      <c r="G354" s="16" t="s">
        <v>361</v>
      </c>
      <c r="H354" s="16"/>
    </row>
    <row r="355" ht="64.5" customHeight="1" spans="1:8">
      <c r="A355" s="14"/>
      <c r="B355" s="16"/>
      <c r="C355" s="16" t="s">
        <v>951</v>
      </c>
      <c r="D355" s="16">
        <v>1</v>
      </c>
      <c r="E355" s="16" t="s">
        <v>33</v>
      </c>
      <c r="F355" s="17" t="s">
        <v>952</v>
      </c>
      <c r="G355" s="16" t="s">
        <v>299</v>
      </c>
      <c r="H355" s="16"/>
    </row>
    <row r="356" ht="52" customHeight="1" spans="1:8">
      <c r="A356" s="14"/>
      <c r="B356" s="16"/>
      <c r="C356" s="16" t="s">
        <v>953</v>
      </c>
      <c r="D356" s="16">
        <v>1</v>
      </c>
      <c r="E356" s="16" t="s">
        <v>33</v>
      </c>
      <c r="F356" s="17" t="s">
        <v>954</v>
      </c>
      <c r="G356" s="16" t="s">
        <v>299</v>
      </c>
      <c r="H356" s="16"/>
    </row>
    <row r="357" ht="89.15" customHeight="1" spans="1:8">
      <c r="A357" s="14"/>
      <c r="B357" s="16"/>
      <c r="C357" s="16" t="s">
        <v>955</v>
      </c>
      <c r="D357" s="16">
        <v>1</v>
      </c>
      <c r="E357" s="16" t="s">
        <v>33</v>
      </c>
      <c r="F357" s="17" t="s">
        <v>956</v>
      </c>
      <c r="G357" s="16" t="s">
        <v>178</v>
      </c>
      <c r="H357" s="16"/>
    </row>
    <row r="358" ht="67" customHeight="1" spans="1:8">
      <c r="A358" s="14">
        <v>66</v>
      </c>
      <c r="B358" s="16" t="s">
        <v>957</v>
      </c>
      <c r="C358" s="16" t="s">
        <v>958</v>
      </c>
      <c r="D358" s="14">
        <v>5</v>
      </c>
      <c r="E358" s="14" t="s">
        <v>33</v>
      </c>
      <c r="F358" s="17" t="s">
        <v>959</v>
      </c>
      <c r="G358" s="14" t="s">
        <v>401</v>
      </c>
      <c r="H358" s="16" t="s">
        <v>960</v>
      </c>
    </row>
    <row r="359" ht="37.5" customHeight="1" spans="1:8">
      <c r="A359" s="14"/>
      <c r="B359" s="16"/>
      <c r="C359" s="16" t="s">
        <v>961</v>
      </c>
      <c r="D359" s="14">
        <v>2</v>
      </c>
      <c r="E359" s="14" t="s">
        <v>33</v>
      </c>
      <c r="F359" s="17" t="s">
        <v>962</v>
      </c>
      <c r="G359" s="14"/>
      <c r="H359" s="16"/>
    </row>
    <row r="360" ht="50" customHeight="1" spans="1:8">
      <c r="A360" s="14"/>
      <c r="B360" s="16"/>
      <c r="C360" s="16" t="s">
        <v>963</v>
      </c>
      <c r="D360" s="14">
        <v>2</v>
      </c>
      <c r="E360" s="14" t="s">
        <v>42</v>
      </c>
      <c r="F360" s="17" t="s">
        <v>964</v>
      </c>
      <c r="G360" s="14" t="s">
        <v>254</v>
      </c>
      <c r="H360" s="16"/>
    </row>
    <row r="361" ht="81" customHeight="1" spans="1:8">
      <c r="A361" s="14"/>
      <c r="B361" s="16"/>
      <c r="C361" s="16" t="s">
        <v>965</v>
      </c>
      <c r="D361" s="14">
        <v>2</v>
      </c>
      <c r="E361" s="14" t="s">
        <v>33</v>
      </c>
      <c r="F361" s="17" t="s">
        <v>966</v>
      </c>
      <c r="G361" s="14" t="s">
        <v>419</v>
      </c>
      <c r="H361" s="16"/>
    </row>
    <row r="362" ht="53.5" customHeight="1" spans="1:8">
      <c r="A362" s="14"/>
      <c r="B362" s="16"/>
      <c r="C362" s="16" t="s">
        <v>967</v>
      </c>
      <c r="D362" s="14">
        <v>10</v>
      </c>
      <c r="E362" s="14" t="s">
        <v>65</v>
      </c>
      <c r="F362" s="17" t="s">
        <v>968</v>
      </c>
      <c r="G362" s="14" t="s">
        <v>83</v>
      </c>
      <c r="H362" s="16"/>
    </row>
    <row r="363" ht="38" customHeight="1" spans="1:8">
      <c r="A363" s="31">
        <v>67</v>
      </c>
      <c r="B363" s="21" t="s">
        <v>969</v>
      </c>
      <c r="C363" s="21" t="s">
        <v>413</v>
      </c>
      <c r="D363" s="31">
        <v>2</v>
      </c>
      <c r="E363" s="31" t="s">
        <v>65</v>
      </c>
      <c r="F363" s="22" t="s">
        <v>970</v>
      </c>
      <c r="G363" s="21" t="s">
        <v>971</v>
      </c>
      <c r="H363" s="21" t="s">
        <v>972</v>
      </c>
    </row>
    <row r="364" ht="36.5" customHeight="1" spans="1:8">
      <c r="A364" s="31"/>
      <c r="B364" s="21"/>
      <c r="C364" s="21" t="s">
        <v>973</v>
      </c>
      <c r="D364" s="31">
        <v>2</v>
      </c>
      <c r="E364" s="31" t="s">
        <v>65</v>
      </c>
      <c r="F364" s="22" t="s">
        <v>974</v>
      </c>
      <c r="G364" s="21"/>
      <c r="H364" s="21"/>
    </row>
    <row r="365" ht="72" customHeight="1" spans="1:8">
      <c r="A365" s="14">
        <v>68</v>
      </c>
      <c r="B365" s="16" t="s">
        <v>975</v>
      </c>
      <c r="C365" s="16" t="s">
        <v>533</v>
      </c>
      <c r="D365" s="14">
        <v>100</v>
      </c>
      <c r="E365" s="14" t="s">
        <v>153</v>
      </c>
      <c r="F365" s="17" t="s">
        <v>976</v>
      </c>
      <c r="G365" s="14" t="s">
        <v>977</v>
      </c>
      <c r="H365" s="16" t="s">
        <v>978</v>
      </c>
    </row>
    <row r="366" ht="73" customHeight="1" spans="1:8">
      <c r="A366" s="14">
        <v>69</v>
      </c>
      <c r="B366" s="16" t="s">
        <v>979</v>
      </c>
      <c r="C366" s="16" t="s">
        <v>980</v>
      </c>
      <c r="D366" s="14">
        <v>1</v>
      </c>
      <c r="E366" s="14" t="s">
        <v>981</v>
      </c>
      <c r="F366" s="17" t="s">
        <v>982</v>
      </c>
      <c r="G366" s="14" t="s">
        <v>350</v>
      </c>
      <c r="H366" s="16" t="s">
        <v>983</v>
      </c>
    </row>
    <row r="367" ht="98.5" customHeight="1" spans="1:8">
      <c r="A367" s="14"/>
      <c r="B367" s="16"/>
      <c r="C367" s="16" t="s">
        <v>984</v>
      </c>
      <c r="D367" s="14">
        <v>1</v>
      </c>
      <c r="E367" s="14" t="s">
        <v>981</v>
      </c>
      <c r="F367" s="17" t="s">
        <v>985</v>
      </c>
      <c r="G367" s="14" t="s">
        <v>986</v>
      </c>
      <c r="H367" s="16"/>
    </row>
    <row r="368" ht="106" customHeight="1" spans="1:8">
      <c r="A368" s="14"/>
      <c r="B368" s="16"/>
      <c r="C368" s="16" t="s">
        <v>987</v>
      </c>
      <c r="D368" s="14">
        <v>1</v>
      </c>
      <c r="E368" s="14" t="s">
        <v>981</v>
      </c>
      <c r="F368" s="17" t="s">
        <v>988</v>
      </c>
      <c r="G368" s="14" t="s">
        <v>989</v>
      </c>
      <c r="H368" s="16"/>
    </row>
    <row r="369" ht="106" customHeight="1" spans="1:8">
      <c r="A369" s="14"/>
      <c r="B369" s="16"/>
      <c r="C369" s="16" t="s">
        <v>990</v>
      </c>
      <c r="D369" s="14">
        <v>1</v>
      </c>
      <c r="E369" s="14" t="s">
        <v>981</v>
      </c>
      <c r="F369" s="17" t="s">
        <v>991</v>
      </c>
      <c r="G369" s="14" t="s">
        <v>588</v>
      </c>
      <c r="H369" s="16"/>
    </row>
    <row r="370" ht="135.5" customHeight="1" spans="1:8">
      <c r="A370" s="14"/>
      <c r="B370" s="16"/>
      <c r="C370" s="16" t="s">
        <v>992</v>
      </c>
      <c r="D370" s="14">
        <v>1</v>
      </c>
      <c r="E370" s="14" t="s">
        <v>981</v>
      </c>
      <c r="F370" s="17" t="s">
        <v>993</v>
      </c>
      <c r="G370" s="14" t="s">
        <v>994</v>
      </c>
      <c r="H370" s="16"/>
    </row>
    <row r="371" ht="82" customHeight="1" spans="1:8">
      <c r="A371" s="14"/>
      <c r="B371" s="16"/>
      <c r="C371" s="16" t="s">
        <v>995</v>
      </c>
      <c r="D371" s="14">
        <v>2</v>
      </c>
      <c r="E371" s="14" t="s">
        <v>981</v>
      </c>
      <c r="F371" s="17" t="s">
        <v>996</v>
      </c>
      <c r="G371" s="14" t="s">
        <v>178</v>
      </c>
      <c r="H371" s="16"/>
    </row>
    <row r="372" ht="80.5" customHeight="1" spans="1:8">
      <c r="A372" s="14"/>
      <c r="B372" s="16"/>
      <c r="C372" s="16" t="s">
        <v>997</v>
      </c>
      <c r="D372" s="14">
        <v>1</v>
      </c>
      <c r="E372" s="14" t="s">
        <v>998</v>
      </c>
      <c r="F372" s="17" t="s">
        <v>999</v>
      </c>
      <c r="G372" s="14" t="s">
        <v>986</v>
      </c>
      <c r="H372" s="16"/>
    </row>
    <row r="373" ht="79.5" customHeight="1" spans="1:8">
      <c r="A373" s="14"/>
      <c r="B373" s="16"/>
      <c r="C373" s="16" t="s">
        <v>1000</v>
      </c>
      <c r="D373" s="14">
        <v>3</v>
      </c>
      <c r="E373" s="14" t="s">
        <v>998</v>
      </c>
      <c r="F373" s="17" t="s">
        <v>1001</v>
      </c>
      <c r="G373" s="14" t="s">
        <v>280</v>
      </c>
      <c r="H373" s="16"/>
    </row>
    <row r="374" s="3" customFormat="1" ht="51" customHeight="1" spans="1:8">
      <c r="A374" s="31">
        <v>70</v>
      </c>
      <c r="B374" s="21" t="s">
        <v>1002</v>
      </c>
      <c r="C374" s="21" t="s">
        <v>1003</v>
      </c>
      <c r="D374" s="31">
        <v>10</v>
      </c>
      <c r="E374" s="31" t="s">
        <v>78</v>
      </c>
      <c r="F374" s="22" t="s">
        <v>1004</v>
      </c>
      <c r="G374" s="21" t="s">
        <v>1005</v>
      </c>
      <c r="H374" s="21" t="s">
        <v>1006</v>
      </c>
    </row>
    <row r="375" ht="89.5" customHeight="1" spans="1:8">
      <c r="A375" s="14">
        <v>71</v>
      </c>
      <c r="B375" s="15" t="s">
        <v>1007</v>
      </c>
      <c r="C375" s="16" t="s">
        <v>1008</v>
      </c>
      <c r="D375" s="14">
        <v>1</v>
      </c>
      <c r="E375" s="14" t="s">
        <v>65</v>
      </c>
      <c r="F375" s="17" t="s">
        <v>1009</v>
      </c>
      <c r="G375" s="14" t="s">
        <v>197</v>
      </c>
      <c r="H375" s="15" t="s">
        <v>1010</v>
      </c>
    </row>
    <row r="376" ht="81" customHeight="1" spans="1:8">
      <c r="A376" s="14"/>
      <c r="B376" s="19"/>
      <c r="C376" s="16" t="s">
        <v>1011</v>
      </c>
      <c r="D376" s="14">
        <v>2</v>
      </c>
      <c r="E376" s="14" t="s">
        <v>65</v>
      </c>
      <c r="F376" s="17" t="s">
        <v>1012</v>
      </c>
      <c r="G376" s="14" t="s">
        <v>1013</v>
      </c>
      <c r="H376" s="19"/>
    </row>
    <row r="377" ht="64" customHeight="1" spans="1:8">
      <c r="A377" s="14">
        <v>72</v>
      </c>
      <c r="B377" s="15" t="s">
        <v>1014</v>
      </c>
      <c r="C377" s="16" t="s">
        <v>1015</v>
      </c>
      <c r="D377" s="31">
        <v>2</v>
      </c>
      <c r="E377" s="31" t="s">
        <v>33</v>
      </c>
      <c r="F377" s="17" t="s">
        <v>1016</v>
      </c>
      <c r="G377" s="14" t="s">
        <v>575</v>
      </c>
      <c r="H377" s="15" t="s">
        <v>1017</v>
      </c>
    </row>
    <row r="378" ht="47.5" customHeight="1" spans="1:8">
      <c r="A378" s="14"/>
      <c r="B378" s="18"/>
      <c r="C378" s="16" t="s">
        <v>1018</v>
      </c>
      <c r="D378" s="31">
        <v>2</v>
      </c>
      <c r="E378" s="31" t="s">
        <v>33</v>
      </c>
      <c r="F378" s="17" t="s">
        <v>1019</v>
      </c>
      <c r="G378" s="14" t="s">
        <v>573</v>
      </c>
      <c r="H378" s="18"/>
    </row>
    <row r="379" ht="49.5" customHeight="1" spans="1:8">
      <c r="A379" s="14"/>
      <c r="B379" s="18"/>
      <c r="C379" s="16" t="s">
        <v>1020</v>
      </c>
      <c r="D379" s="31">
        <v>2</v>
      </c>
      <c r="E379" s="31" t="s">
        <v>33</v>
      </c>
      <c r="F379" s="17" t="s">
        <v>1021</v>
      </c>
      <c r="G379" s="14" t="s">
        <v>67</v>
      </c>
      <c r="H379" s="18"/>
    </row>
    <row r="380" ht="40.5" customHeight="1" spans="1:8">
      <c r="A380" s="14"/>
      <c r="B380" s="19"/>
      <c r="C380" s="16" t="s">
        <v>990</v>
      </c>
      <c r="D380" s="31">
        <v>2</v>
      </c>
      <c r="E380" s="31" t="s">
        <v>33</v>
      </c>
      <c r="F380" s="17" t="s">
        <v>1022</v>
      </c>
      <c r="G380" s="14" t="s">
        <v>624</v>
      </c>
      <c r="H380" s="19"/>
    </row>
    <row r="381" ht="52" customHeight="1" spans="1:8">
      <c r="A381" s="14">
        <v>73</v>
      </c>
      <c r="B381" s="21" t="s">
        <v>1023</v>
      </c>
      <c r="C381" s="21" t="s">
        <v>1024</v>
      </c>
      <c r="D381" s="31">
        <v>6</v>
      </c>
      <c r="E381" s="31" t="s">
        <v>153</v>
      </c>
      <c r="F381" s="22" t="s">
        <v>1025</v>
      </c>
      <c r="G381" s="21" t="s">
        <v>1026</v>
      </c>
      <c r="H381" s="21" t="s">
        <v>1027</v>
      </c>
    </row>
    <row r="382" ht="52" customHeight="1" spans="1:8">
      <c r="A382" s="14"/>
      <c r="B382" s="21"/>
      <c r="C382" s="21" t="s">
        <v>1028</v>
      </c>
      <c r="D382" s="31">
        <v>1</v>
      </c>
      <c r="E382" s="31" t="s">
        <v>153</v>
      </c>
      <c r="F382" s="22" t="s">
        <v>1029</v>
      </c>
      <c r="G382" s="21" t="s">
        <v>1030</v>
      </c>
      <c r="H382" s="21"/>
    </row>
    <row r="383" ht="66" customHeight="1" spans="1:8">
      <c r="A383" s="14"/>
      <c r="B383" s="21"/>
      <c r="C383" s="21" t="s">
        <v>1031</v>
      </c>
      <c r="D383" s="31">
        <v>2</v>
      </c>
      <c r="E383" s="31" t="s">
        <v>65</v>
      </c>
      <c r="F383" s="22" t="s">
        <v>1032</v>
      </c>
      <c r="G383" s="31" t="s">
        <v>1033</v>
      </c>
      <c r="H383" s="21"/>
    </row>
    <row r="384" ht="65" customHeight="1" spans="1:8">
      <c r="A384" s="14"/>
      <c r="B384" s="21"/>
      <c r="C384" s="21" t="s">
        <v>1034</v>
      </c>
      <c r="D384" s="31">
        <v>1</v>
      </c>
      <c r="E384" s="31" t="s">
        <v>65</v>
      </c>
      <c r="F384" s="22" t="s">
        <v>1035</v>
      </c>
      <c r="G384" s="31" t="s">
        <v>299</v>
      </c>
      <c r="H384" s="21"/>
    </row>
    <row r="385" ht="94" customHeight="1" spans="1:8">
      <c r="A385" s="31">
        <v>74</v>
      </c>
      <c r="B385" s="21" t="s">
        <v>1036</v>
      </c>
      <c r="C385" s="21" t="s">
        <v>628</v>
      </c>
      <c r="D385" s="31">
        <v>2</v>
      </c>
      <c r="E385" s="31" t="s">
        <v>125</v>
      </c>
      <c r="F385" s="22" t="s">
        <v>1037</v>
      </c>
      <c r="G385" s="21" t="s">
        <v>575</v>
      </c>
      <c r="H385" s="21" t="s">
        <v>1038</v>
      </c>
    </row>
    <row r="386" ht="79" customHeight="1" spans="1:8">
      <c r="A386" s="31">
        <v>75</v>
      </c>
      <c r="B386" s="21" t="s">
        <v>1039</v>
      </c>
      <c r="C386" s="21" t="s">
        <v>304</v>
      </c>
      <c r="D386" s="31">
        <v>2</v>
      </c>
      <c r="E386" s="31" t="s">
        <v>42</v>
      </c>
      <c r="F386" s="22" t="s">
        <v>1040</v>
      </c>
      <c r="G386" s="21" t="s">
        <v>1041</v>
      </c>
      <c r="H386" s="21" t="s">
        <v>1042</v>
      </c>
    </row>
    <row r="387" ht="80.5" customHeight="1" spans="1:8">
      <c r="A387" s="31"/>
      <c r="B387" s="21"/>
      <c r="C387" s="21" t="s">
        <v>571</v>
      </c>
      <c r="D387" s="31">
        <v>10</v>
      </c>
      <c r="E387" s="31" t="s">
        <v>42</v>
      </c>
      <c r="F387" s="22" t="s">
        <v>1043</v>
      </c>
      <c r="G387" s="21" t="s">
        <v>1044</v>
      </c>
      <c r="H387" s="21"/>
    </row>
    <row r="388" ht="39.5" customHeight="1" spans="1:8">
      <c r="A388" s="14">
        <v>76</v>
      </c>
      <c r="B388" s="16" t="s">
        <v>1045</v>
      </c>
      <c r="C388" s="70" t="s">
        <v>32</v>
      </c>
      <c r="D388" s="14">
        <v>5</v>
      </c>
      <c r="E388" s="16" t="s">
        <v>1046</v>
      </c>
      <c r="F388" s="71" t="s">
        <v>1047</v>
      </c>
      <c r="G388" s="16" t="s">
        <v>1048</v>
      </c>
      <c r="H388" s="16" t="s">
        <v>1049</v>
      </c>
    </row>
    <row r="389" ht="38" customHeight="1" spans="1:8">
      <c r="A389" s="14"/>
      <c r="B389" s="16"/>
      <c r="C389" s="16" t="s">
        <v>687</v>
      </c>
      <c r="D389" s="14">
        <v>5</v>
      </c>
      <c r="E389" s="16" t="s">
        <v>1046</v>
      </c>
      <c r="F389" s="71" t="s">
        <v>1050</v>
      </c>
      <c r="G389" s="16" t="s">
        <v>1051</v>
      </c>
      <c r="H389" s="16"/>
    </row>
    <row r="390" ht="50.5" customHeight="1" spans="1:8">
      <c r="A390" s="14"/>
      <c r="B390" s="16"/>
      <c r="C390" s="16" t="s">
        <v>37</v>
      </c>
      <c r="D390" s="14">
        <v>2</v>
      </c>
      <c r="E390" s="16" t="s">
        <v>1046</v>
      </c>
      <c r="F390" s="71" t="s">
        <v>1052</v>
      </c>
      <c r="G390" s="16" t="s">
        <v>1048</v>
      </c>
      <c r="H390" s="16"/>
    </row>
    <row r="391" ht="36" customHeight="1" spans="1:8">
      <c r="A391" s="14"/>
      <c r="B391" s="16"/>
      <c r="C391" s="16" t="s">
        <v>1053</v>
      </c>
      <c r="D391" s="14">
        <v>5</v>
      </c>
      <c r="E391" s="16" t="s">
        <v>704</v>
      </c>
      <c r="F391" s="71" t="s">
        <v>1054</v>
      </c>
      <c r="G391" s="16" t="s">
        <v>1055</v>
      </c>
      <c r="H391" s="16"/>
    </row>
    <row r="392" ht="25.5" customHeight="1" spans="1:8">
      <c r="A392" s="14"/>
      <c r="B392" s="16"/>
      <c r="C392" s="75" t="s">
        <v>1056</v>
      </c>
      <c r="D392" s="14">
        <v>5</v>
      </c>
      <c r="E392" s="16" t="s">
        <v>704</v>
      </c>
      <c r="F392" s="71" t="s">
        <v>1057</v>
      </c>
      <c r="G392" s="16" t="s">
        <v>1055</v>
      </c>
      <c r="H392" s="16"/>
    </row>
    <row r="393" ht="47" customHeight="1" spans="1:8">
      <c r="A393" s="14"/>
      <c r="B393" s="16"/>
      <c r="C393" s="75" t="s">
        <v>1058</v>
      </c>
      <c r="D393" s="14">
        <v>2</v>
      </c>
      <c r="E393" s="16" t="s">
        <v>1046</v>
      </c>
      <c r="F393" s="71" t="s">
        <v>1059</v>
      </c>
      <c r="G393" s="16" t="s">
        <v>1060</v>
      </c>
      <c r="H393" s="16"/>
    </row>
    <row r="394" ht="34" customHeight="1" spans="1:8">
      <c r="A394" s="14"/>
      <c r="B394" s="16"/>
      <c r="C394" s="75" t="s">
        <v>64</v>
      </c>
      <c r="D394" s="14">
        <v>1</v>
      </c>
      <c r="E394" s="16" t="s">
        <v>33</v>
      </c>
      <c r="F394" s="71" t="s">
        <v>1061</v>
      </c>
      <c r="G394" s="16" t="s">
        <v>1062</v>
      </c>
      <c r="H394" s="16"/>
    </row>
    <row r="395" ht="49" customHeight="1" spans="1:8">
      <c r="A395" s="14"/>
      <c r="B395" s="16"/>
      <c r="C395" s="75" t="s">
        <v>1063</v>
      </c>
      <c r="D395" s="14">
        <v>3</v>
      </c>
      <c r="E395" s="16" t="s">
        <v>33</v>
      </c>
      <c r="F395" s="71" t="s">
        <v>1064</v>
      </c>
      <c r="G395" s="16" t="s">
        <v>1065</v>
      </c>
      <c r="H395" s="16"/>
    </row>
    <row r="396" ht="34" customHeight="1" spans="1:8">
      <c r="A396" s="14"/>
      <c r="B396" s="16"/>
      <c r="C396" s="75" t="s">
        <v>413</v>
      </c>
      <c r="D396" s="14">
        <v>10</v>
      </c>
      <c r="E396" s="16" t="s">
        <v>65</v>
      </c>
      <c r="F396" s="71" t="s">
        <v>1066</v>
      </c>
      <c r="G396" s="16" t="s">
        <v>1067</v>
      </c>
      <c r="H396" s="16"/>
    </row>
    <row r="397" ht="35" customHeight="1" spans="1:8">
      <c r="A397" s="14"/>
      <c r="B397" s="16"/>
      <c r="C397" s="75" t="s">
        <v>1068</v>
      </c>
      <c r="D397" s="14">
        <v>5</v>
      </c>
      <c r="E397" s="16" t="s">
        <v>33</v>
      </c>
      <c r="F397" s="71" t="s">
        <v>1069</v>
      </c>
      <c r="G397" s="16" t="s">
        <v>1062</v>
      </c>
      <c r="H397" s="16"/>
    </row>
    <row r="398" ht="34.5" customHeight="1" spans="1:8">
      <c r="A398" s="14"/>
      <c r="B398" s="16"/>
      <c r="C398" s="75" t="s">
        <v>104</v>
      </c>
      <c r="D398" s="14">
        <v>8</v>
      </c>
      <c r="E398" s="16" t="s">
        <v>65</v>
      </c>
      <c r="F398" s="71" t="s">
        <v>1070</v>
      </c>
      <c r="G398" s="16" t="s">
        <v>1062</v>
      </c>
      <c r="H398" s="16"/>
    </row>
    <row r="399" ht="36.5" customHeight="1" spans="1:8">
      <c r="A399" s="14"/>
      <c r="B399" s="16"/>
      <c r="C399" s="75" t="s">
        <v>1071</v>
      </c>
      <c r="D399" s="14">
        <v>8</v>
      </c>
      <c r="E399" s="16" t="s">
        <v>65</v>
      </c>
      <c r="F399" s="71" t="s">
        <v>1072</v>
      </c>
      <c r="G399" s="16" t="s">
        <v>1062</v>
      </c>
      <c r="H399" s="16"/>
    </row>
    <row r="400" ht="37.5" customHeight="1" spans="1:8">
      <c r="A400" s="14"/>
      <c r="B400" s="16"/>
      <c r="C400" s="75" t="s">
        <v>1073</v>
      </c>
      <c r="D400" s="14">
        <v>1</v>
      </c>
      <c r="E400" s="16" t="s">
        <v>33</v>
      </c>
      <c r="F400" s="71" t="s">
        <v>1074</v>
      </c>
      <c r="G400" s="16" t="s">
        <v>1075</v>
      </c>
      <c r="H400" s="16"/>
    </row>
    <row r="401" ht="49" customHeight="1" spans="1:8">
      <c r="A401" s="14"/>
      <c r="B401" s="16"/>
      <c r="C401" s="16" t="s">
        <v>1076</v>
      </c>
      <c r="D401" s="14">
        <v>1</v>
      </c>
      <c r="E401" s="16" t="s">
        <v>65</v>
      </c>
      <c r="F401" s="71" t="s">
        <v>1077</v>
      </c>
      <c r="G401" s="14" t="s">
        <v>1062</v>
      </c>
      <c r="H401" s="16"/>
    </row>
    <row r="402" ht="32.5" customHeight="1" spans="1:8">
      <c r="A402" s="14">
        <v>77</v>
      </c>
      <c r="B402" s="16" t="s">
        <v>1078</v>
      </c>
      <c r="C402" s="16" t="s">
        <v>1079</v>
      </c>
      <c r="D402" s="14">
        <v>5</v>
      </c>
      <c r="E402" s="14" t="s">
        <v>65</v>
      </c>
      <c r="F402" s="17" t="s">
        <v>1080</v>
      </c>
      <c r="G402" s="76" t="s">
        <v>364</v>
      </c>
      <c r="H402" s="16" t="s">
        <v>1081</v>
      </c>
    </row>
    <row r="403" ht="33.5" customHeight="1" spans="1:8">
      <c r="A403" s="14"/>
      <c r="B403" s="16"/>
      <c r="C403" s="16" t="s">
        <v>1082</v>
      </c>
      <c r="D403" s="14">
        <v>2</v>
      </c>
      <c r="E403" s="14" t="s">
        <v>65</v>
      </c>
      <c r="F403" s="77" t="s">
        <v>1083</v>
      </c>
      <c r="G403" s="76" t="s">
        <v>1084</v>
      </c>
      <c r="H403" s="16"/>
    </row>
    <row r="404" ht="29.15" customHeight="1" spans="1:8">
      <c r="A404" s="14"/>
      <c r="B404" s="16"/>
      <c r="C404" s="16" t="s">
        <v>1085</v>
      </c>
      <c r="D404" s="14">
        <v>1</v>
      </c>
      <c r="E404" s="14" t="s">
        <v>65</v>
      </c>
      <c r="F404" s="17" t="s">
        <v>1086</v>
      </c>
      <c r="G404" s="14" t="s">
        <v>1087</v>
      </c>
      <c r="H404" s="16"/>
    </row>
    <row r="405" ht="26.15" customHeight="1" spans="1:8">
      <c r="A405" s="14"/>
      <c r="B405" s="16"/>
      <c r="C405" s="16" t="s">
        <v>1088</v>
      </c>
      <c r="D405" s="14">
        <v>2</v>
      </c>
      <c r="E405" s="14" t="s">
        <v>344</v>
      </c>
      <c r="F405" s="17" t="s">
        <v>1089</v>
      </c>
      <c r="G405" s="14" t="s">
        <v>1090</v>
      </c>
      <c r="H405" s="16"/>
    </row>
    <row r="406" ht="29.15" customHeight="1" spans="1:8">
      <c r="A406" s="14"/>
      <c r="B406" s="16"/>
      <c r="C406" s="16" t="s">
        <v>533</v>
      </c>
      <c r="D406" s="14">
        <v>100</v>
      </c>
      <c r="E406" s="14" t="s">
        <v>78</v>
      </c>
      <c r="F406" s="77" t="s">
        <v>1091</v>
      </c>
      <c r="G406" s="14" t="s">
        <v>1092</v>
      </c>
      <c r="H406" s="16"/>
    </row>
    <row r="407" ht="67" customHeight="1" spans="1:8">
      <c r="A407" s="14">
        <v>78</v>
      </c>
      <c r="B407" s="16" t="s">
        <v>1093</v>
      </c>
      <c r="C407" s="16" t="s">
        <v>1094</v>
      </c>
      <c r="D407" s="14">
        <v>3</v>
      </c>
      <c r="E407" s="14" t="s">
        <v>33</v>
      </c>
      <c r="F407" s="17" t="s">
        <v>1095</v>
      </c>
      <c r="G407" s="14" t="s">
        <v>254</v>
      </c>
      <c r="H407" s="16" t="s">
        <v>1096</v>
      </c>
    </row>
    <row r="408" ht="67" customHeight="1" spans="1:8">
      <c r="A408" s="14"/>
      <c r="B408" s="16"/>
      <c r="C408" s="16" t="s">
        <v>1097</v>
      </c>
      <c r="D408" s="14">
        <v>3</v>
      </c>
      <c r="E408" s="14" t="s">
        <v>33</v>
      </c>
      <c r="F408" s="17" t="s">
        <v>1098</v>
      </c>
      <c r="G408" s="14" t="s">
        <v>254</v>
      </c>
      <c r="H408" s="14"/>
    </row>
    <row r="409" ht="68.15" customHeight="1" spans="1:8">
      <c r="A409" s="14"/>
      <c r="B409" s="16"/>
      <c r="C409" s="16" t="s">
        <v>1099</v>
      </c>
      <c r="D409" s="14">
        <v>3</v>
      </c>
      <c r="E409" s="14" t="s">
        <v>33</v>
      </c>
      <c r="F409" s="17" t="s">
        <v>1100</v>
      </c>
      <c r="G409" s="14" t="s">
        <v>254</v>
      </c>
      <c r="H409" s="14"/>
    </row>
    <row r="410" ht="62.5" customHeight="1" spans="1:8">
      <c r="A410" s="14"/>
      <c r="B410" s="16"/>
      <c r="C410" s="16" t="s">
        <v>1101</v>
      </c>
      <c r="D410" s="14">
        <v>3</v>
      </c>
      <c r="E410" s="14" t="s">
        <v>33</v>
      </c>
      <c r="F410" s="17" t="s">
        <v>1102</v>
      </c>
      <c r="G410" s="14" t="s">
        <v>254</v>
      </c>
      <c r="H410" s="14"/>
    </row>
    <row r="411" ht="61.5" customHeight="1" spans="1:8">
      <c r="A411" s="14"/>
      <c r="B411" s="16"/>
      <c r="C411" s="16" t="s">
        <v>64</v>
      </c>
      <c r="D411" s="14">
        <v>5</v>
      </c>
      <c r="E411" s="14" t="s">
        <v>33</v>
      </c>
      <c r="F411" s="17" t="s">
        <v>1095</v>
      </c>
      <c r="G411" s="14" t="s">
        <v>254</v>
      </c>
      <c r="H411" s="14"/>
    </row>
    <row r="412" ht="78.5" customHeight="1" spans="1:8">
      <c r="A412" s="14"/>
      <c r="B412" s="16"/>
      <c r="C412" s="16" t="s">
        <v>240</v>
      </c>
      <c r="D412" s="14">
        <v>5</v>
      </c>
      <c r="E412" s="14" t="s">
        <v>42</v>
      </c>
      <c r="F412" s="17" t="s">
        <v>1103</v>
      </c>
      <c r="G412" s="14" t="s">
        <v>573</v>
      </c>
      <c r="H412" s="14"/>
    </row>
    <row r="413" ht="39" customHeight="1" spans="1:8">
      <c r="A413" s="14"/>
      <c r="B413" s="16"/>
      <c r="C413" s="16" t="s">
        <v>484</v>
      </c>
      <c r="D413" s="14">
        <v>2</v>
      </c>
      <c r="E413" s="14" t="s">
        <v>33</v>
      </c>
      <c r="F413" s="17" t="s">
        <v>1104</v>
      </c>
      <c r="G413" s="14" t="s">
        <v>254</v>
      </c>
      <c r="H413" s="14"/>
    </row>
    <row r="414" ht="52.5" customHeight="1" spans="1:8">
      <c r="A414" s="14"/>
      <c r="B414" s="16"/>
      <c r="C414" s="16" t="s">
        <v>32</v>
      </c>
      <c r="D414" s="14">
        <v>2</v>
      </c>
      <c r="E414" s="14" t="s">
        <v>33</v>
      </c>
      <c r="F414" s="17" t="s">
        <v>1105</v>
      </c>
      <c r="G414" s="14" t="s">
        <v>254</v>
      </c>
      <c r="H414" s="14"/>
    </row>
    <row r="415" ht="55" customHeight="1" spans="1:8">
      <c r="A415" s="14"/>
      <c r="B415" s="16"/>
      <c r="C415" s="16" t="s">
        <v>37</v>
      </c>
      <c r="D415" s="14">
        <v>2</v>
      </c>
      <c r="E415" s="14" t="s">
        <v>33</v>
      </c>
      <c r="F415" s="17" t="s">
        <v>1106</v>
      </c>
      <c r="G415" s="14" t="s">
        <v>254</v>
      </c>
      <c r="H415" s="14"/>
    </row>
    <row r="416" ht="48.5" customHeight="1" spans="1:8">
      <c r="A416" s="14">
        <v>79</v>
      </c>
      <c r="B416" s="21" t="s">
        <v>1107</v>
      </c>
      <c r="C416" s="21" t="s">
        <v>1108</v>
      </c>
      <c r="D416" s="31">
        <v>1</v>
      </c>
      <c r="E416" s="21" t="s">
        <v>1109</v>
      </c>
      <c r="F416" s="22" t="s">
        <v>1110</v>
      </c>
      <c r="G416" s="21" t="s">
        <v>1111</v>
      </c>
      <c r="H416" s="20" t="s">
        <v>1112</v>
      </c>
    </row>
    <row r="417" ht="36.5" customHeight="1" spans="1:8">
      <c r="A417" s="14"/>
      <c r="B417" s="21"/>
      <c r="C417" s="21" t="s">
        <v>1113</v>
      </c>
      <c r="D417" s="31">
        <v>5</v>
      </c>
      <c r="E417" s="31" t="s">
        <v>42</v>
      </c>
      <c r="F417" s="22" t="s">
        <v>1114</v>
      </c>
      <c r="G417" s="21" t="s">
        <v>426</v>
      </c>
      <c r="H417" s="23"/>
    </row>
    <row r="418" ht="52.5" customHeight="1" spans="1:8">
      <c r="A418" s="14"/>
      <c r="B418" s="21"/>
      <c r="C418" s="16" t="s">
        <v>1115</v>
      </c>
      <c r="D418" s="14">
        <v>3</v>
      </c>
      <c r="E418" s="14" t="s">
        <v>33</v>
      </c>
      <c r="F418" s="17" t="s">
        <v>1116</v>
      </c>
      <c r="G418" s="14" t="s">
        <v>401</v>
      </c>
      <c r="H418" s="23"/>
    </row>
    <row r="419" ht="35" customHeight="1" spans="1:8">
      <c r="A419" s="14"/>
      <c r="B419" s="21"/>
      <c r="C419" s="16" t="s">
        <v>547</v>
      </c>
      <c r="D419" s="14">
        <v>4</v>
      </c>
      <c r="E419" s="14" t="s">
        <v>33</v>
      </c>
      <c r="F419" s="17" t="s">
        <v>1117</v>
      </c>
      <c r="G419" s="14" t="s">
        <v>254</v>
      </c>
      <c r="H419" s="24"/>
    </row>
    <row r="420" ht="82" customHeight="1" spans="1:8">
      <c r="A420" s="31">
        <v>80</v>
      </c>
      <c r="B420" s="21" t="s">
        <v>1118</v>
      </c>
      <c r="C420" s="21" t="s">
        <v>1119</v>
      </c>
      <c r="D420" s="31">
        <v>1</v>
      </c>
      <c r="E420" s="31" t="s">
        <v>33</v>
      </c>
      <c r="F420" s="22" t="s">
        <v>1120</v>
      </c>
      <c r="G420" s="31" t="s">
        <v>35</v>
      </c>
      <c r="H420" s="20" t="s">
        <v>1121</v>
      </c>
    </row>
    <row r="421" ht="76.5" customHeight="1" spans="1:8">
      <c r="A421" s="31"/>
      <c r="B421" s="21"/>
      <c r="C421" s="21" t="s">
        <v>1122</v>
      </c>
      <c r="D421" s="31">
        <v>1</v>
      </c>
      <c r="E421" s="31" t="s">
        <v>33</v>
      </c>
      <c r="F421" s="22" t="s">
        <v>1123</v>
      </c>
      <c r="G421" s="31" t="s">
        <v>35</v>
      </c>
      <c r="H421" s="23"/>
    </row>
    <row r="422" ht="50" customHeight="1" spans="1:8">
      <c r="A422" s="31"/>
      <c r="B422" s="21"/>
      <c r="C422" s="21" t="s">
        <v>1124</v>
      </c>
      <c r="D422" s="31">
        <v>1</v>
      </c>
      <c r="E422" s="31" t="s">
        <v>65</v>
      </c>
      <c r="F422" s="22" t="s">
        <v>1125</v>
      </c>
      <c r="G422" s="31" t="s">
        <v>35</v>
      </c>
      <c r="H422" s="23"/>
    </row>
    <row r="423" ht="36.5" customHeight="1" spans="1:8">
      <c r="A423" s="31"/>
      <c r="B423" s="21"/>
      <c r="C423" s="21" t="s">
        <v>1126</v>
      </c>
      <c r="D423" s="31">
        <v>1</v>
      </c>
      <c r="E423" s="31" t="s">
        <v>65</v>
      </c>
      <c r="F423" s="22" t="s">
        <v>1127</v>
      </c>
      <c r="G423" s="31" t="s">
        <v>35</v>
      </c>
      <c r="H423" s="23"/>
    </row>
    <row r="424" ht="64" customHeight="1" spans="1:8">
      <c r="A424" s="31"/>
      <c r="B424" s="21"/>
      <c r="C424" s="21" t="s">
        <v>1128</v>
      </c>
      <c r="D424" s="31">
        <v>1</v>
      </c>
      <c r="E424" s="31" t="s">
        <v>33</v>
      </c>
      <c r="F424" s="22" t="s">
        <v>1129</v>
      </c>
      <c r="G424" s="31" t="s">
        <v>1130</v>
      </c>
      <c r="H424" s="23"/>
    </row>
    <row r="425" ht="49" customHeight="1" spans="1:8">
      <c r="A425" s="31"/>
      <c r="B425" s="21"/>
      <c r="C425" s="21" t="s">
        <v>1131</v>
      </c>
      <c r="D425" s="31">
        <v>1</v>
      </c>
      <c r="E425" s="31" t="s">
        <v>33</v>
      </c>
      <c r="F425" s="22" t="s">
        <v>1132</v>
      </c>
      <c r="G425" s="78" t="s">
        <v>260</v>
      </c>
      <c r="H425" s="23"/>
    </row>
    <row r="426" ht="109" customHeight="1" spans="1:8">
      <c r="A426" s="31"/>
      <c r="B426" s="21"/>
      <c r="C426" s="21" t="s">
        <v>121</v>
      </c>
      <c r="D426" s="31">
        <v>1</v>
      </c>
      <c r="E426" s="31" t="s">
        <v>42</v>
      </c>
      <c r="F426" s="22" t="s">
        <v>1133</v>
      </c>
      <c r="G426" s="31" t="s">
        <v>208</v>
      </c>
      <c r="H426" s="23"/>
    </row>
    <row r="427" ht="79" customHeight="1" spans="1:8">
      <c r="A427" s="31"/>
      <c r="B427" s="21"/>
      <c r="C427" s="21" t="s">
        <v>32</v>
      </c>
      <c r="D427" s="31">
        <v>10</v>
      </c>
      <c r="E427" s="31" t="s">
        <v>33</v>
      </c>
      <c r="F427" s="22" t="s">
        <v>1134</v>
      </c>
      <c r="G427" s="31" t="s">
        <v>1135</v>
      </c>
      <c r="H427" s="23"/>
    </row>
    <row r="428" ht="53.5" customHeight="1" spans="1:8">
      <c r="A428" s="31"/>
      <c r="B428" s="21"/>
      <c r="C428" s="21" t="s">
        <v>37</v>
      </c>
      <c r="D428" s="31">
        <v>5</v>
      </c>
      <c r="E428" s="31" t="s">
        <v>33</v>
      </c>
      <c r="F428" s="22" t="s">
        <v>1136</v>
      </c>
      <c r="G428" s="31" t="s">
        <v>864</v>
      </c>
      <c r="H428" s="24"/>
    </row>
    <row r="429" ht="48" customHeight="1" spans="1:8">
      <c r="A429" s="31"/>
      <c r="B429" s="20"/>
      <c r="C429" s="45" t="s">
        <v>1137</v>
      </c>
      <c r="D429" s="45">
        <v>10</v>
      </c>
      <c r="E429" s="14" t="s">
        <v>153</v>
      </c>
      <c r="F429" s="50" t="s">
        <v>1138</v>
      </c>
      <c r="G429" s="50" t="s">
        <v>503</v>
      </c>
      <c r="H429" s="18" t="s">
        <v>1139</v>
      </c>
    </row>
    <row r="430" ht="49" customHeight="1" spans="1:8">
      <c r="A430" s="31"/>
      <c r="B430" s="20"/>
      <c r="C430" s="45" t="s">
        <v>1140</v>
      </c>
      <c r="D430" s="45">
        <v>2</v>
      </c>
      <c r="E430" s="14" t="s">
        <v>153</v>
      </c>
      <c r="F430" s="50" t="s">
        <v>1138</v>
      </c>
      <c r="G430" s="50" t="s">
        <v>503</v>
      </c>
      <c r="H430" s="18"/>
    </row>
    <row r="431" ht="50.5" customHeight="1" spans="1:8">
      <c r="A431" s="31"/>
      <c r="B431" s="20"/>
      <c r="C431" s="45" t="s">
        <v>1141</v>
      </c>
      <c r="D431" s="45">
        <v>2</v>
      </c>
      <c r="E431" s="14" t="s">
        <v>153</v>
      </c>
      <c r="F431" s="50" t="s">
        <v>1138</v>
      </c>
      <c r="G431" s="50" t="s">
        <v>503</v>
      </c>
      <c r="H431" s="18"/>
    </row>
    <row r="432" ht="60.5" customHeight="1" spans="1:8">
      <c r="A432" s="14">
        <v>81</v>
      </c>
      <c r="B432" s="45" t="s">
        <v>1142</v>
      </c>
      <c r="C432" s="45" t="s">
        <v>1143</v>
      </c>
      <c r="D432" s="45">
        <v>70</v>
      </c>
      <c r="E432" s="14" t="s">
        <v>153</v>
      </c>
      <c r="F432" s="50" t="s">
        <v>1144</v>
      </c>
      <c r="G432" s="45" t="s">
        <v>226</v>
      </c>
      <c r="H432" s="45" t="s">
        <v>1145</v>
      </c>
    </row>
    <row r="433" ht="114.5" customHeight="1" spans="1:8">
      <c r="A433" s="14">
        <v>82</v>
      </c>
      <c r="B433" s="45" t="s">
        <v>1146</v>
      </c>
      <c r="C433" s="45" t="s">
        <v>1147</v>
      </c>
      <c r="D433" s="45">
        <v>3</v>
      </c>
      <c r="E433" s="14" t="s">
        <v>153</v>
      </c>
      <c r="F433" s="50" t="s">
        <v>1148</v>
      </c>
      <c r="G433" s="45" t="s">
        <v>1149</v>
      </c>
      <c r="H433" s="52" t="s">
        <v>1150</v>
      </c>
    </row>
    <row r="434" ht="91" customHeight="1" spans="1:8">
      <c r="A434" s="14"/>
      <c r="B434" s="52"/>
      <c r="C434" s="45" t="s">
        <v>1151</v>
      </c>
      <c r="D434" s="45">
        <v>2</v>
      </c>
      <c r="E434" s="14" t="s">
        <v>153</v>
      </c>
      <c r="F434" s="50" t="s">
        <v>1152</v>
      </c>
      <c r="G434" s="45" t="s">
        <v>515</v>
      </c>
      <c r="H434" s="53"/>
    </row>
    <row r="435" ht="117" customHeight="1" spans="1:8">
      <c r="A435" s="14"/>
      <c r="B435" s="52"/>
      <c r="C435" s="45" t="s">
        <v>1153</v>
      </c>
      <c r="D435" s="45">
        <v>1</v>
      </c>
      <c r="E435" s="14" t="s">
        <v>153</v>
      </c>
      <c r="F435" s="50" t="s">
        <v>1154</v>
      </c>
      <c r="G435" s="45" t="s">
        <v>1155</v>
      </c>
      <c r="H435" s="54"/>
    </row>
    <row r="436" ht="101" customHeight="1" spans="1:8">
      <c r="A436" s="14">
        <v>83</v>
      </c>
      <c r="B436" s="15" t="s">
        <v>1156</v>
      </c>
      <c r="C436" s="16" t="s">
        <v>1157</v>
      </c>
      <c r="D436" s="14">
        <v>2</v>
      </c>
      <c r="E436" s="14" t="s">
        <v>125</v>
      </c>
      <c r="F436" s="17" t="s">
        <v>1158</v>
      </c>
      <c r="G436" s="16" t="s">
        <v>1159</v>
      </c>
      <c r="H436" s="15" t="s">
        <v>1160</v>
      </c>
    </row>
    <row r="437" ht="76.5" customHeight="1" spans="1:8">
      <c r="A437" s="14"/>
      <c r="B437" s="18"/>
      <c r="C437" s="16" t="s">
        <v>1161</v>
      </c>
      <c r="D437" s="14">
        <v>2</v>
      </c>
      <c r="E437" s="14" t="s">
        <v>42</v>
      </c>
      <c r="F437" s="17" t="s">
        <v>1162</v>
      </c>
      <c r="G437" s="16" t="s">
        <v>1163</v>
      </c>
      <c r="H437" s="18"/>
    </row>
    <row r="438" ht="93" customHeight="1" spans="1:8">
      <c r="A438" s="14"/>
      <c r="B438" s="18"/>
      <c r="C438" s="16" t="s">
        <v>630</v>
      </c>
      <c r="D438" s="14">
        <v>3</v>
      </c>
      <c r="E438" s="14" t="s">
        <v>125</v>
      </c>
      <c r="F438" s="17" t="s">
        <v>1164</v>
      </c>
      <c r="G438" s="16" t="s">
        <v>1165</v>
      </c>
      <c r="H438" s="18"/>
    </row>
    <row r="439" ht="78" customHeight="1" spans="1:8">
      <c r="A439" s="14"/>
      <c r="B439" s="19"/>
      <c r="C439" s="16" t="s">
        <v>1166</v>
      </c>
      <c r="D439" s="14">
        <v>2</v>
      </c>
      <c r="E439" s="14" t="s">
        <v>674</v>
      </c>
      <c r="F439" s="17" t="s">
        <v>1167</v>
      </c>
      <c r="G439" s="14" t="s">
        <v>1159</v>
      </c>
      <c r="H439" s="19"/>
    </row>
    <row r="440" ht="66.5" customHeight="1" spans="1:8">
      <c r="A440" s="31">
        <v>84</v>
      </c>
      <c r="B440" s="21" t="s">
        <v>1168</v>
      </c>
      <c r="C440" s="21" t="s">
        <v>1169</v>
      </c>
      <c r="D440" s="31">
        <v>1</v>
      </c>
      <c r="E440" s="31" t="s">
        <v>33</v>
      </c>
      <c r="F440" s="22" t="s">
        <v>1170</v>
      </c>
      <c r="G440" s="21" t="s">
        <v>1171</v>
      </c>
      <c r="H440" s="21" t="s">
        <v>1172</v>
      </c>
    </row>
    <row r="441" ht="45" customHeight="1" spans="1:8">
      <c r="A441" s="31"/>
      <c r="B441" s="21"/>
      <c r="C441" s="21" t="s">
        <v>1173</v>
      </c>
      <c r="D441" s="31">
        <v>2</v>
      </c>
      <c r="E441" s="31" t="s">
        <v>33</v>
      </c>
      <c r="F441" s="22" t="s">
        <v>1174</v>
      </c>
      <c r="G441" s="21" t="s">
        <v>1175</v>
      </c>
      <c r="H441" s="21"/>
    </row>
    <row r="442" ht="78" customHeight="1" spans="1:8">
      <c r="A442" s="31"/>
      <c r="B442" s="21"/>
      <c r="C442" s="16" t="s">
        <v>37</v>
      </c>
      <c r="D442" s="14">
        <v>5</v>
      </c>
      <c r="E442" s="31" t="s">
        <v>33</v>
      </c>
      <c r="F442" s="17" t="s">
        <v>1176</v>
      </c>
      <c r="G442" s="21" t="s">
        <v>624</v>
      </c>
      <c r="H442" s="21"/>
    </row>
    <row r="443" ht="52" customHeight="1" spans="1:8">
      <c r="A443" s="31"/>
      <c r="B443" s="21"/>
      <c r="C443" s="16" t="s">
        <v>571</v>
      </c>
      <c r="D443" s="14">
        <v>5</v>
      </c>
      <c r="E443" s="31" t="s">
        <v>33</v>
      </c>
      <c r="F443" s="17" t="s">
        <v>1177</v>
      </c>
      <c r="G443" s="21" t="s">
        <v>624</v>
      </c>
      <c r="H443" s="21"/>
    </row>
    <row r="444" ht="50.15" customHeight="1" spans="1:8">
      <c r="A444" s="31"/>
      <c r="B444" s="21"/>
      <c r="C444" s="16" t="s">
        <v>1178</v>
      </c>
      <c r="D444" s="14">
        <v>2</v>
      </c>
      <c r="E444" s="31" t="s">
        <v>33</v>
      </c>
      <c r="F444" s="17" t="s">
        <v>1179</v>
      </c>
      <c r="G444" s="21" t="s">
        <v>624</v>
      </c>
      <c r="H444" s="21"/>
    </row>
    <row r="445" ht="44" customHeight="1" spans="1:8">
      <c r="A445" s="31"/>
      <c r="B445" s="21"/>
      <c r="C445" s="16" t="s">
        <v>1180</v>
      </c>
      <c r="D445" s="14">
        <v>5</v>
      </c>
      <c r="E445" s="14" t="s">
        <v>65</v>
      </c>
      <c r="F445" s="17" t="s">
        <v>1181</v>
      </c>
      <c r="G445" s="14" t="s">
        <v>614</v>
      </c>
      <c r="H445" s="21"/>
    </row>
    <row r="446" ht="35.5" customHeight="1" spans="1:8">
      <c r="A446" s="31"/>
      <c r="B446" s="21"/>
      <c r="C446" s="16" t="s">
        <v>1182</v>
      </c>
      <c r="D446" s="14">
        <v>10</v>
      </c>
      <c r="E446" s="14" t="s">
        <v>153</v>
      </c>
      <c r="F446" s="17" t="s">
        <v>1183</v>
      </c>
      <c r="G446" s="14" t="s">
        <v>1184</v>
      </c>
      <c r="H446" s="21"/>
    </row>
    <row r="447" ht="91" customHeight="1" spans="1:8">
      <c r="A447" s="31">
        <v>85</v>
      </c>
      <c r="B447" s="21" t="s">
        <v>1185</v>
      </c>
      <c r="C447" s="21" t="s">
        <v>1186</v>
      </c>
      <c r="D447" s="31">
        <v>10</v>
      </c>
      <c r="E447" s="31" t="s">
        <v>65</v>
      </c>
      <c r="F447" s="22" t="s">
        <v>1187</v>
      </c>
      <c r="G447" s="21" t="s">
        <v>280</v>
      </c>
      <c r="H447" s="21" t="s">
        <v>1188</v>
      </c>
    </row>
    <row r="448" ht="71" customHeight="1" spans="1:8">
      <c r="A448" s="31"/>
      <c r="B448" s="21"/>
      <c r="C448" s="21" t="s">
        <v>1189</v>
      </c>
      <c r="D448" s="31">
        <v>10</v>
      </c>
      <c r="E448" s="31" t="s">
        <v>65</v>
      </c>
      <c r="F448" s="22" t="s">
        <v>1190</v>
      </c>
      <c r="G448" s="21" t="s">
        <v>388</v>
      </c>
      <c r="H448" s="31"/>
    </row>
    <row r="449" ht="107.5" customHeight="1" spans="1:8">
      <c r="A449" s="31"/>
      <c r="B449" s="21"/>
      <c r="C449" s="21" t="s">
        <v>1191</v>
      </c>
      <c r="D449" s="31">
        <v>10</v>
      </c>
      <c r="E449" s="31" t="s">
        <v>65</v>
      </c>
      <c r="F449" s="22" t="s">
        <v>1192</v>
      </c>
      <c r="G449" s="21" t="s">
        <v>500</v>
      </c>
      <c r="H449" s="31"/>
    </row>
    <row r="450" ht="45.5" customHeight="1" spans="1:8">
      <c r="A450" s="14">
        <v>86</v>
      </c>
      <c r="B450" s="21" t="s">
        <v>1193</v>
      </c>
      <c r="C450" s="21" t="s">
        <v>1194</v>
      </c>
      <c r="D450" s="31">
        <v>1</v>
      </c>
      <c r="E450" s="31" t="s">
        <v>101</v>
      </c>
      <c r="F450" s="22" t="s">
        <v>1195</v>
      </c>
      <c r="G450" s="21" t="s">
        <v>1196</v>
      </c>
      <c r="H450" s="20" t="s">
        <v>1197</v>
      </c>
    </row>
    <row r="451" ht="44" customHeight="1" spans="1:8">
      <c r="A451" s="14"/>
      <c r="B451" s="21"/>
      <c r="C451" s="21" t="s">
        <v>1198</v>
      </c>
      <c r="D451" s="31">
        <v>1</v>
      </c>
      <c r="E451" s="31" t="s">
        <v>101</v>
      </c>
      <c r="F451" s="22" t="s">
        <v>1199</v>
      </c>
      <c r="G451" s="21" t="s">
        <v>1196</v>
      </c>
      <c r="H451" s="23"/>
    </row>
    <row r="452" ht="37" customHeight="1" spans="1:8">
      <c r="A452" s="14"/>
      <c r="B452" s="21"/>
      <c r="C452" s="21" t="s">
        <v>1186</v>
      </c>
      <c r="D452" s="31">
        <v>4</v>
      </c>
      <c r="E452" s="31" t="s">
        <v>101</v>
      </c>
      <c r="F452" s="22" t="s">
        <v>1200</v>
      </c>
      <c r="G452" s="21" t="s">
        <v>1201</v>
      </c>
      <c r="H452" s="24"/>
    </row>
    <row r="453" ht="67" customHeight="1" spans="1:8">
      <c r="A453" s="14">
        <v>87</v>
      </c>
      <c r="B453" s="21" t="s">
        <v>1202</v>
      </c>
      <c r="C453" s="21" t="s">
        <v>32</v>
      </c>
      <c r="D453" s="31">
        <v>2</v>
      </c>
      <c r="E453" s="31" t="s">
        <v>33</v>
      </c>
      <c r="F453" s="22" t="s">
        <v>1203</v>
      </c>
      <c r="G453" s="21" t="s">
        <v>280</v>
      </c>
      <c r="H453" s="21" t="s">
        <v>1204</v>
      </c>
    </row>
    <row r="454" ht="135.5" customHeight="1" spans="1:8">
      <c r="A454" s="14"/>
      <c r="B454" s="21"/>
      <c r="C454" s="21" t="s">
        <v>37</v>
      </c>
      <c r="D454" s="31">
        <v>2</v>
      </c>
      <c r="E454" s="31" t="s">
        <v>65</v>
      </c>
      <c r="F454" s="22" t="s">
        <v>1205</v>
      </c>
      <c r="G454" s="21"/>
      <c r="H454" s="21"/>
    </row>
    <row r="455" ht="104" customHeight="1" spans="1:8">
      <c r="A455" s="31">
        <v>88</v>
      </c>
      <c r="B455" s="20" t="s">
        <v>1206</v>
      </c>
      <c r="C455" s="21" t="s">
        <v>1207</v>
      </c>
      <c r="D455" s="31">
        <v>10</v>
      </c>
      <c r="E455" s="31" t="s">
        <v>1208</v>
      </c>
      <c r="F455" s="22" t="s">
        <v>1209</v>
      </c>
      <c r="G455" s="21" t="s">
        <v>1210</v>
      </c>
      <c r="H455" s="21" t="s">
        <v>1211</v>
      </c>
    </row>
    <row r="456" ht="89.5" customHeight="1" spans="1:8">
      <c r="A456" s="31"/>
      <c r="B456" s="23"/>
      <c r="C456" s="21" t="s">
        <v>1212</v>
      </c>
      <c r="D456" s="31">
        <v>5</v>
      </c>
      <c r="E456" s="31" t="s">
        <v>1208</v>
      </c>
      <c r="F456" s="22" t="s">
        <v>1213</v>
      </c>
      <c r="G456" s="21" t="s">
        <v>1214</v>
      </c>
      <c r="H456" s="21"/>
    </row>
    <row r="457" ht="76.5" customHeight="1" spans="1:8">
      <c r="A457" s="31"/>
      <c r="B457" s="24"/>
      <c r="C457" s="21" t="s">
        <v>1215</v>
      </c>
      <c r="D457" s="31">
        <v>1</v>
      </c>
      <c r="E457" s="31" t="s">
        <v>674</v>
      </c>
      <c r="F457" s="22" t="s">
        <v>1216</v>
      </c>
      <c r="G457" s="21" t="s">
        <v>1217</v>
      </c>
      <c r="H457" s="21"/>
    </row>
    <row r="458" s="4" customFormat="1" ht="63" customHeight="1" spans="1:8">
      <c r="A458" s="31">
        <v>89</v>
      </c>
      <c r="B458" s="21" t="s">
        <v>1218</v>
      </c>
      <c r="C458" s="16" t="s">
        <v>630</v>
      </c>
      <c r="D458" s="14">
        <v>2</v>
      </c>
      <c r="E458" s="31" t="s">
        <v>125</v>
      </c>
      <c r="F458" s="50" t="s">
        <v>1219</v>
      </c>
      <c r="G458" s="14" t="s">
        <v>1220</v>
      </c>
      <c r="H458" s="21" t="s">
        <v>1221</v>
      </c>
    </row>
    <row r="459" ht="69" customHeight="1" spans="1:8">
      <c r="A459" s="14">
        <v>90</v>
      </c>
      <c r="B459" s="16" t="s">
        <v>1222</v>
      </c>
      <c r="C459" s="16" t="s">
        <v>64</v>
      </c>
      <c r="D459" s="14">
        <v>2</v>
      </c>
      <c r="E459" s="14" t="s">
        <v>65</v>
      </c>
      <c r="F459" s="17" t="s">
        <v>1223</v>
      </c>
      <c r="G459" s="16" t="s">
        <v>1224</v>
      </c>
      <c r="H459" s="16" t="s">
        <v>1225</v>
      </c>
    </row>
    <row r="460" ht="81" customHeight="1" spans="1:8">
      <c r="A460" s="14"/>
      <c r="B460" s="16"/>
      <c r="C460" s="16" t="s">
        <v>484</v>
      </c>
      <c r="D460" s="14">
        <v>1</v>
      </c>
      <c r="E460" s="14" t="s">
        <v>65</v>
      </c>
      <c r="F460" s="17" t="s">
        <v>1226</v>
      </c>
      <c r="G460" s="16" t="s">
        <v>193</v>
      </c>
      <c r="H460" s="16"/>
    </row>
    <row r="461" ht="28.5" customHeight="1" spans="1:8">
      <c r="A461" s="14"/>
      <c r="B461" s="16"/>
      <c r="C461" s="16" t="s">
        <v>553</v>
      </c>
      <c r="D461" s="14">
        <v>1</v>
      </c>
      <c r="E461" s="14" t="s">
        <v>65</v>
      </c>
      <c r="F461" s="17" t="s">
        <v>1227</v>
      </c>
      <c r="G461" s="14" t="s">
        <v>193</v>
      </c>
      <c r="H461" s="16"/>
    </row>
    <row r="462" ht="30" customHeight="1" spans="1:8">
      <c r="A462" s="14"/>
      <c r="B462" s="16"/>
      <c r="C462" s="16" t="s">
        <v>1228</v>
      </c>
      <c r="D462" s="14">
        <v>2</v>
      </c>
      <c r="E462" s="14" t="s">
        <v>301</v>
      </c>
      <c r="F462" s="17" t="s">
        <v>1229</v>
      </c>
      <c r="G462" s="14" t="s">
        <v>401</v>
      </c>
      <c r="H462" s="16"/>
    </row>
    <row r="463" ht="25" customHeight="1" spans="1:8">
      <c r="A463" s="14"/>
      <c r="B463" s="16"/>
      <c r="C463" s="16" t="s">
        <v>1230</v>
      </c>
      <c r="D463" s="14">
        <v>3</v>
      </c>
      <c r="E463" s="14" t="s">
        <v>301</v>
      </c>
      <c r="F463" s="17" t="s">
        <v>1231</v>
      </c>
      <c r="G463" s="14" t="s">
        <v>401</v>
      </c>
      <c r="H463" s="16"/>
    </row>
    <row r="464" ht="27" customHeight="1" spans="1:8">
      <c r="A464" s="14"/>
      <c r="B464" s="16"/>
      <c r="C464" s="16" t="s">
        <v>1232</v>
      </c>
      <c r="D464" s="14">
        <v>2</v>
      </c>
      <c r="E464" s="14" t="s">
        <v>301</v>
      </c>
      <c r="F464" s="17" t="s">
        <v>1233</v>
      </c>
      <c r="G464" s="14" t="s">
        <v>401</v>
      </c>
      <c r="H464" s="16"/>
    </row>
    <row r="465" ht="29.5" customHeight="1" spans="1:8">
      <c r="A465" s="14"/>
      <c r="B465" s="16"/>
      <c r="C465" s="16" t="s">
        <v>771</v>
      </c>
      <c r="D465" s="14">
        <v>3</v>
      </c>
      <c r="E465" s="14" t="s">
        <v>301</v>
      </c>
      <c r="F465" s="17" t="s">
        <v>1234</v>
      </c>
      <c r="G465" s="14" t="s">
        <v>401</v>
      </c>
      <c r="H465" s="16"/>
    </row>
    <row r="466" ht="31.5" customHeight="1" spans="1:8">
      <c r="A466" s="14"/>
      <c r="B466" s="16"/>
      <c r="C466" s="16" t="s">
        <v>1235</v>
      </c>
      <c r="D466" s="14">
        <v>2</v>
      </c>
      <c r="E466" s="14" t="s">
        <v>153</v>
      </c>
      <c r="F466" s="17" t="s">
        <v>1236</v>
      </c>
      <c r="G466" s="14" t="s">
        <v>401</v>
      </c>
      <c r="H466" s="16"/>
    </row>
    <row r="467" ht="81.5" customHeight="1" spans="1:8">
      <c r="A467" s="14">
        <v>91</v>
      </c>
      <c r="B467" s="21" t="s">
        <v>1237</v>
      </c>
      <c r="C467" s="21" t="s">
        <v>32</v>
      </c>
      <c r="D467" s="31">
        <v>5</v>
      </c>
      <c r="E467" s="31" t="s">
        <v>33</v>
      </c>
      <c r="F467" s="22" t="s">
        <v>1238</v>
      </c>
      <c r="G467" s="21" t="s">
        <v>1239</v>
      </c>
      <c r="H467" s="21" t="s">
        <v>1240</v>
      </c>
    </row>
    <row r="468" ht="90" customHeight="1" spans="1:8">
      <c r="A468" s="14"/>
      <c r="B468" s="21"/>
      <c r="C468" s="21" t="s">
        <v>37</v>
      </c>
      <c r="D468" s="31">
        <v>5</v>
      </c>
      <c r="E468" s="31" t="s">
        <v>33</v>
      </c>
      <c r="F468" s="22" t="s">
        <v>1241</v>
      </c>
      <c r="G468" s="21" t="s">
        <v>1239</v>
      </c>
      <c r="H468" s="21"/>
    </row>
    <row r="469" ht="43.5" customHeight="1" spans="1:8">
      <c r="A469" s="14">
        <v>92</v>
      </c>
      <c r="B469" s="15" t="s">
        <v>1242</v>
      </c>
      <c r="C469" s="16" t="s">
        <v>1243</v>
      </c>
      <c r="D469" s="14">
        <v>2</v>
      </c>
      <c r="E469" s="14" t="s">
        <v>33</v>
      </c>
      <c r="F469" s="17" t="s">
        <v>1244</v>
      </c>
      <c r="G469" s="14" t="s">
        <v>35</v>
      </c>
      <c r="H469" s="16" t="s">
        <v>1245</v>
      </c>
    </row>
    <row r="470" ht="42" customHeight="1" spans="1:8">
      <c r="A470" s="14"/>
      <c r="B470" s="18"/>
      <c r="C470" s="16" t="s">
        <v>1246</v>
      </c>
      <c r="D470" s="14">
        <v>2</v>
      </c>
      <c r="E470" s="14" t="s">
        <v>33</v>
      </c>
      <c r="F470" s="17" t="s">
        <v>1247</v>
      </c>
      <c r="G470" s="14"/>
      <c r="H470" s="16"/>
    </row>
    <row r="471" ht="45" customHeight="1" spans="1:8">
      <c r="A471" s="14"/>
      <c r="B471" s="18"/>
      <c r="C471" s="16" t="s">
        <v>1248</v>
      </c>
      <c r="D471" s="14">
        <v>1</v>
      </c>
      <c r="E471" s="14" t="s">
        <v>33</v>
      </c>
      <c r="F471" s="17" t="s">
        <v>1249</v>
      </c>
      <c r="G471" s="14"/>
      <c r="H471" s="16"/>
    </row>
    <row r="472" ht="45" customHeight="1" spans="1:8">
      <c r="A472" s="14"/>
      <c r="B472" s="18"/>
      <c r="C472" s="16" t="s">
        <v>1250</v>
      </c>
      <c r="D472" s="14">
        <v>1</v>
      </c>
      <c r="E472" s="14" t="s">
        <v>33</v>
      </c>
      <c r="F472" s="17" t="s">
        <v>1251</v>
      </c>
      <c r="G472" s="14"/>
      <c r="H472" s="16"/>
    </row>
    <row r="473" ht="45" customHeight="1" spans="1:8">
      <c r="A473" s="14"/>
      <c r="B473" s="18"/>
      <c r="C473" s="16" t="s">
        <v>1252</v>
      </c>
      <c r="D473" s="14">
        <v>2</v>
      </c>
      <c r="E473" s="14" t="s">
        <v>33</v>
      </c>
      <c r="F473" s="17" t="s">
        <v>1253</v>
      </c>
      <c r="G473" s="14"/>
      <c r="H473" s="16"/>
    </row>
    <row r="474" ht="45" customHeight="1" spans="1:8">
      <c r="A474" s="14"/>
      <c r="B474" s="18"/>
      <c r="C474" s="16" t="s">
        <v>1254</v>
      </c>
      <c r="D474" s="14">
        <v>1</v>
      </c>
      <c r="E474" s="14" t="s">
        <v>33</v>
      </c>
      <c r="F474" s="17" t="s">
        <v>1255</v>
      </c>
      <c r="G474" s="14"/>
      <c r="H474" s="16"/>
    </row>
    <row r="475" ht="45" customHeight="1" spans="1:8">
      <c r="A475" s="14"/>
      <c r="B475" s="18"/>
      <c r="C475" s="16" t="s">
        <v>1256</v>
      </c>
      <c r="D475" s="14">
        <v>2</v>
      </c>
      <c r="E475" s="14" t="s">
        <v>33</v>
      </c>
      <c r="F475" s="17" t="s">
        <v>1257</v>
      </c>
      <c r="G475" s="14"/>
      <c r="H475" s="16"/>
    </row>
    <row r="476" ht="36" customHeight="1" spans="1:8">
      <c r="A476" s="14"/>
      <c r="B476" s="18"/>
      <c r="C476" s="16" t="s">
        <v>1258</v>
      </c>
      <c r="D476" s="14">
        <v>10</v>
      </c>
      <c r="E476" s="14" t="s">
        <v>33</v>
      </c>
      <c r="F476" s="17" t="s">
        <v>1259</v>
      </c>
      <c r="G476" s="14" t="s">
        <v>1260</v>
      </c>
      <c r="H476" s="19"/>
    </row>
    <row r="477" ht="35.5" customHeight="1" spans="1:8">
      <c r="A477" s="14"/>
      <c r="B477" s="18"/>
      <c r="C477" s="16"/>
      <c r="D477" s="14"/>
      <c r="E477" s="14" t="s">
        <v>42</v>
      </c>
      <c r="F477" s="17"/>
      <c r="G477" s="14"/>
      <c r="H477" s="19"/>
    </row>
    <row r="478" ht="34.5" customHeight="1" spans="1:8">
      <c r="A478" s="14"/>
      <c r="B478" s="18"/>
      <c r="C478" s="16" t="s">
        <v>1261</v>
      </c>
      <c r="D478" s="14">
        <v>10</v>
      </c>
      <c r="E478" s="14" t="s">
        <v>33</v>
      </c>
      <c r="F478" s="17" t="s">
        <v>1262</v>
      </c>
      <c r="G478" s="14"/>
      <c r="H478" s="19"/>
    </row>
    <row r="479" ht="35.5" customHeight="1" spans="1:8">
      <c r="A479" s="14"/>
      <c r="B479" s="18"/>
      <c r="C479" s="16"/>
      <c r="D479" s="14"/>
      <c r="E479" s="14" t="s">
        <v>42</v>
      </c>
      <c r="F479" s="17"/>
      <c r="G479" s="14"/>
      <c r="H479" s="19"/>
    </row>
    <row r="480" ht="33.5" customHeight="1" spans="1:8">
      <c r="A480" s="14"/>
      <c r="B480" s="18"/>
      <c r="C480" s="16" t="s">
        <v>1263</v>
      </c>
      <c r="D480" s="14">
        <v>5</v>
      </c>
      <c r="E480" s="14" t="s">
        <v>33</v>
      </c>
      <c r="F480" s="17" t="s">
        <v>1264</v>
      </c>
      <c r="G480" s="14"/>
      <c r="H480" s="19"/>
    </row>
    <row r="481" ht="35.5" customHeight="1" spans="1:8">
      <c r="A481" s="14"/>
      <c r="B481" s="18"/>
      <c r="C481" s="16"/>
      <c r="D481" s="14"/>
      <c r="E481" s="14" t="s">
        <v>42</v>
      </c>
      <c r="F481" s="17"/>
      <c r="G481" s="14"/>
      <c r="H481" s="19"/>
    </row>
    <row r="482" ht="49" customHeight="1" spans="1:8">
      <c r="A482" s="14"/>
      <c r="B482" s="19"/>
      <c r="C482" s="16" t="s">
        <v>1265</v>
      </c>
      <c r="D482" s="14">
        <v>10</v>
      </c>
      <c r="E482" s="14" t="s">
        <v>33</v>
      </c>
      <c r="F482" s="17" t="s">
        <v>1266</v>
      </c>
      <c r="G482" s="14" t="s">
        <v>500</v>
      </c>
      <c r="H482" s="19"/>
    </row>
    <row r="483" ht="69" customHeight="1" spans="1:8">
      <c r="A483" s="31">
        <v>93</v>
      </c>
      <c r="B483" s="21" t="s">
        <v>1267</v>
      </c>
      <c r="C483" s="21" t="s">
        <v>1268</v>
      </c>
      <c r="D483" s="31">
        <v>2</v>
      </c>
      <c r="E483" s="31" t="s">
        <v>65</v>
      </c>
      <c r="F483" s="22" t="s">
        <v>1269</v>
      </c>
      <c r="G483" s="21" t="s">
        <v>1270</v>
      </c>
      <c r="H483" s="21" t="s">
        <v>1271</v>
      </c>
    </row>
    <row r="484" ht="64.5" customHeight="1" spans="1:8">
      <c r="A484" s="14">
        <v>94</v>
      </c>
      <c r="B484" s="21" t="s">
        <v>1272</v>
      </c>
      <c r="C484" s="21" t="s">
        <v>64</v>
      </c>
      <c r="D484" s="31">
        <v>5</v>
      </c>
      <c r="E484" s="31" t="s">
        <v>65</v>
      </c>
      <c r="F484" s="22" t="s">
        <v>1273</v>
      </c>
      <c r="G484" s="21" t="s">
        <v>1274</v>
      </c>
      <c r="H484" s="21" t="s">
        <v>1275</v>
      </c>
    </row>
    <row r="485" ht="37.5" customHeight="1" spans="1:8">
      <c r="A485" s="14"/>
      <c r="B485" s="21"/>
      <c r="C485" s="21" t="s">
        <v>87</v>
      </c>
      <c r="D485" s="31">
        <v>30</v>
      </c>
      <c r="E485" s="31" t="s">
        <v>396</v>
      </c>
      <c r="F485" s="22" t="s">
        <v>1276</v>
      </c>
      <c r="G485" s="21" t="s">
        <v>346</v>
      </c>
      <c r="H485" s="21"/>
    </row>
    <row r="486" ht="36.5" customHeight="1" spans="1:8">
      <c r="A486" s="14"/>
      <c r="B486" s="21"/>
      <c r="C486" s="16" t="s">
        <v>1277</v>
      </c>
      <c r="D486" s="14">
        <v>20</v>
      </c>
      <c r="E486" s="14" t="s">
        <v>1278</v>
      </c>
      <c r="F486" s="22" t="s">
        <v>1279</v>
      </c>
      <c r="G486" s="21" t="s">
        <v>350</v>
      </c>
      <c r="H486" s="21"/>
    </row>
    <row r="487" ht="111" customHeight="1" spans="1:8">
      <c r="A487" s="14">
        <v>95</v>
      </c>
      <c r="B487" s="15" t="s">
        <v>1280</v>
      </c>
      <c r="C487" s="16" t="s">
        <v>1281</v>
      </c>
      <c r="D487" s="14">
        <v>1</v>
      </c>
      <c r="E487" s="14" t="s">
        <v>33</v>
      </c>
      <c r="F487" s="17" t="s">
        <v>1282</v>
      </c>
      <c r="G487" s="14" t="s">
        <v>1283</v>
      </c>
      <c r="H487" s="16" t="s">
        <v>1284</v>
      </c>
    </row>
    <row r="488" ht="49" customHeight="1" spans="1:8">
      <c r="A488" s="14"/>
      <c r="B488" s="18"/>
      <c r="C488" s="16" t="s">
        <v>1285</v>
      </c>
      <c r="D488" s="14">
        <v>1</v>
      </c>
      <c r="E488" s="14" t="s">
        <v>65</v>
      </c>
      <c r="F488" s="17" t="s">
        <v>1286</v>
      </c>
      <c r="G488" s="14"/>
      <c r="H488" s="16"/>
    </row>
    <row r="489" ht="67" customHeight="1" spans="1:8">
      <c r="A489" s="14"/>
      <c r="B489" s="18"/>
      <c r="C489" s="16" t="s">
        <v>1287</v>
      </c>
      <c r="D489" s="14">
        <v>2</v>
      </c>
      <c r="E489" s="14" t="s">
        <v>33</v>
      </c>
      <c r="F489" s="17" t="s">
        <v>1288</v>
      </c>
      <c r="G489" s="14"/>
      <c r="H489" s="16"/>
    </row>
    <row r="490" ht="98" spans="1:8">
      <c r="A490" s="14"/>
      <c r="B490" s="18"/>
      <c r="C490" s="16" t="s">
        <v>1289</v>
      </c>
      <c r="D490" s="14">
        <v>1</v>
      </c>
      <c r="E490" s="14" t="s">
        <v>33</v>
      </c>
      <c r="F490" s="17" t="s">
        <v>1290</v>
      </c>
      <c r="G490" s="14"/>
      <c r="H490" s="16"/>
    </row>
    <row r="491" ht="62.5" customHeight="1" spans="1:8">
      <c r="A491" s="14"/>
      <c r="B491" s="18"/>
      <c r="C491" s="16" t="s">
        <v>1291</v>
      </c>
      <c r="D491" s="14">
        <v>1</v>
      </c>
      <c r="E491" s="14" t="s">
        <v>65</v>
      </c>
      <c r="F491" s="17" t="s">
        <v>1292</v>
      </c>
      <c r="G491" s="14"/>
      <c r="H491" s="16"/>
    </row>
    <row r="492" ht="66" customHeight="1" spans="1:8">
      <c r="A492" s="14"/>
      <c r="B492" s="18"/>
      <c r="C492" s="16" t="s">
        <v>1293</v>
      </c>
      <c r="D492" s="14">
        <v>1</v>
      </c>
      <c r="E492" s="14" t="s">
        <v>33</v>
      </c>
      <c r="F492" s="17" t="s">
        <v>1294</v>
      </c>
      <c r="G492" s="14"/>
      <c r="H492" s="16"/>
    </row>
    <row r="493" ht="132.5" customHeight="1" spans="1:8">
      <c r="A493" s="14"/>
      <c r="B493" s="18"/>
      <c r="C493" s="16" t="s">
        <v>1295</v>
      </c>
      <c r="D493" s="14">
        <v>1</v>
      </c>
      <c r="E493" s="14" t="s">
        <v>33</v>
      </c>
      <c r="F493" s="17" t="s">
        <v>1296</v>
      </c>
      <c r="G493" s="14"/>
      <c r="H493" s="16"/>
    </row>
    <row r="494" ht="136" customHeight="1" spans="1:8">
      <c r="A494" s="14"/>
      <c r="B494" s="18"/>
      <c r="C494" s="16" t="s">
        <v>1297</v>
      </c>
      <c r="D494" s="14">
        <v>4</v>
      </c>
      <c r="E494" s="14" t="s">
        <v>33</v>
      </c>
      <c r="F494" s="17" t="s">
        <v>1298</v>
      </c>
      <c r="G494" s="14"/>
      <c r="H494" s="16"/>
    </row>
    <row r="495" ht="74" customHeight="1" spans="1:8">
      <c r="A495" s="14"/>
      <c r="B495" s="18"/>
      <c r="C495" s="16" t="s">
        <v>1299</v>
      </c>
      <c r="D495" s="14">
        <v>2</v>
      </c>
      <c r="E495" s="14" t="s">
        <v>33</v>
      </c>
      <c r="F495" s="17" t="s">
        <v>1300</v>
      </c>
      <c r="G495" s="14"/>
      <c r="H495" s="16"/>
    </row>
    <row r="496" ht="126" customHeight="1" spans="1:8">
      <c r="A496" s="14"/>
      <c r="B496" s="18"/>
      <c r="C496" s="16" t="s">
        <v>1301</v>
      </c>
      <c r="D496" s="14">
        <v>1</v>
      </c>
      <c r="E496" s="14" t="s">
        <v>33</v>
      </c>
      <c r="F496" s="17" t="s">
        <v>1302</v>
      </c>
      <c r="G496" s="14"/>
      <c r="H496" s="16"/>
    </row>
    <row r="497" ht="36" customHeight="1" spans="1:8">
      <c r="A497" s="14"/>
      <c r="B497" s="18"/>
      <c r="C497" s="16" t="s">
        <v>1303</v>
      </c>
      <c r="D497" s="14">
        <v>20</v>
      </c>
      <c r="E497" s="14" t="s">
        <v>33</v>
      </c>
      <c r="F497" s="17" t="s">
        <v>1304</v>
      </c>
      <c r="G497" s="14"/>
      <c r="H497" s="16"/>
    </row>
    <row r="498" ht="106" customHeight="1" spans="1:8">
      <c r="A498" s="14"/>
      <c r="B498" s="18"/>
      <c r="C498" s="16" t="s">
        <v>1305</v>
      </c>
      <c r="D498" s="14">
        <v>1</v>
      </c>
      <c r="E498" s="14" t="s">
        <v>33</v>
      </c>
      <c r="F498" s="17" t="s">
        <v>1306</v>
      </c>
      <c r="G498" s="14"/>
      <c r="H498" s="16"/>
    </row>
    <row r="499" ht="189.5" customHeight="1" spans="1:8">
      <c r="A499" s="14"/>
      <c r="B499" s="18"/>
      <c r="C499" s="16" t="s">
        <v>1307</v>
      </c>
      <c r="D499" s="14">
        <v>1</v>
      </c>
      <c r="E499" s="14" t="s">
        <v>408</v>
      </c>
      <c r="F499" s="17" t="s">
        <v>1308</v>
      </c>
      <c r="G499" s="14"/>
      <c r="H499" s="16"/>
    </row>
    <row r="500" ht="62.15" customHeight="1" spans="1:8">
      <c r="A500" s="14"/>
      <c r="B500" s="18"/>
      <c r="C500" s="16" t="s">
        <v>272</v>
      </c>
      <c r="D500" s="14">
        <v>1</v>
      </c>
      <c r="E500" s="14" t="s">
        <v>33</v>
      </c>
      <c r="F500" s="17" t="s">
        <v>1309</v>
      </c>
      <c r="G500" s="14"/>
      <c r="H500" s="16"/>
    </row>
    <row r="501" ht="84" customHeight="1" spans="1:8">
      <c r="A501" s="14"/>
      <c r="B501" s="18"/>
      <c r="C501" s="16" t="s">
        <v>905</v>
      </c>
      <c r="D501" s="14">
        <v>1</v>
      </c>
      <c r="E501" s="14" t="s">
        <v>65</v>
      </c>
      <c r="F501" s="17" t="s">
        <v>1310</v>
      </c>
      <c r="G501" s="14"/>
      <c r="H501" s="16"/>
    </row>
    <row r="502" ht="55.5" customHeight="1" spans="1:8">
      <c r="A502" s="14"/>
      <c r="B502" s="18"/>
      <c r="C502" s="16" t="s">
        <v>100</v>
      </c>
      <c r="D502" s="14">
        <v>1</v>
      </c>
      <c r="E502" s="14" t="s">
        <v>65</v>
      </c>
      <c r="F502" s="17" t="s">
        <v>1311</v>
      </c>
      <c r="G502" s="14"/>
      <c r="H502" s="16"/>
    </row>
    <row r="503" ht="36" customHeight="1" spans="1:8">
      <c r="A503" s="14"/>
      <c r="B503" s="18"/>
      <c r="C503" s="16" t="s">
        <v>64</v>
      </c>
      <c r="D503" s="14">
        <v>1</v>
      </c>
      <c r="E503" s="14" t="s">
        <v>33</v>
      </c>
      <c r="F503" s="17" t="s">
        <v>1312</v>
      </c>
      <c r="G503" s="14"/>
      <c r="H503" s="16"/>
    </row>
    <row r="504" ht="40" customHeight="1" spans="1:8">
      <c r="A504" s="14"/>
      <c r="B504" s="18"/>
      <c r="C504" s="16" t="s">
        <v>1313</v>
      </c>
      <c r="D504" s="14">
        <v>1</v>
      </c>
      <c r="E504" s="14" t="s">
        <v>65</v>
      </c>
      <c r="F504" s="17" t="s">
        <v>1314</v>
      </c>
      <c r="G504" s="14"/>
      <c r="H504" s="16"/>
    </row>
    <row r="505" ht="33" customHeight="1" spans="1:8">
      <c r="A505" s="14"/>
      <c r="B505" s="18"/>
      <c r="C505" s="16" t="s">
        <v>1315</v>
      </c>
      <c r="D505" s="14">
        <v>1</v>
      </c>
      <c r="E505" s="14" t="s">
        <v>65</v>
      </c>
      <c r="F505" s="17" t="s">
        <v>1316</v>
      </c>
      <c r="G505" s="14"/>
      <c r="H505" s="16"/>
    </row>
    <row r="506" ht="36" customHeight="1" spans="1:8">
      <c r="A506" s="14"/>
      <c r="B506" s="18"/>
      <c r="C506" s="16" t="s">
        <v>1317</v>
      </c>
      <c r="D506" s="14">
        <v>1</v>
      </c>
      <c r="E506" s="14" t="s">
        <v>65</v>
      </c>
      <c r="F506" s="17" t="s">
        <v>1318</v>
      </c>
      <c r="G506" s="14"/>
      <c r="H506" s="16"/>
    </row>
    <row r="507" ht="39" customHeight="1" spans="1:8">
      <c r="A507" s="14"/>
      <c r="B507" s="18"/>
      <c r="C507" s="16" t="s">
        <v>1319</v>
      </c>
      <c r="D507" s="14">
        <v>1</v>
      </c>
      <c r="E507" s="14" t="s">
        <v>65</v>
      </c>
      <c r="F507" s="17" t="s">
        <v>1320</v>
      </c>
      <c r="G507" s="14"/>
      <c r="H507" s="16"/>
    </row>
    <row r="508" ht="75" customHeight="1" spans="1:8">
      <c r="A508" s="14"/>
      <c r="B508" s="19"/>
      <c r="C508" s="16" t="s">
        <v>1321</v>
      </c>
      <c r="D508" s="14">
        <v>1</v>
      </c>
      <c r="E508" s="14" t="s">
        <v>65</v>
      </c>
      <c r="F508" s="17" t="s">
        <v>1322</v>
      </c>
      <c r="G508" s="14"/>
      <c r="H508" s="16"/>
    </row>
    <row r="509" ht="34" customHeight="1" spans="1:8">
      <c r="A509" s="79">
        <v>96</v>
      </c>
      <c r="B509" s="16" t="s">
        <v>1323</v>
      </c>
      <c r="C509" s="80" t="s">
        <v>542</v>
      </c>
      <c r="D509" s="45">
        <v>4</v>
      </c>
      <c r="E509" s="14" t="s">
        <v>101</v>
      </c>
      <c r="F509" s="81" t="s">
        <v>1324</v>
      </c>
      <c r="G509" s="52" t="s">
        <v>1325</v>
      </c>
      <c r="H509" s="16" t="s">
        <v>1326</v>
      </c>
    </row>
    <row r="510" ht="30.5" customHeight="1" spans="1:8">
      <c r="A510" s="79"/>
      <c r="B510" s="16"/>
      <c r="C510" s="80" t="s">
        <v>1327</v>
      </c>
      <c r="D510" s="45">
        <v>2</v>
      </c>
      <c r="E510" s="14" t="s">
        <v>101</v>
      </c>
      <c r="F510" s="82"/>
      <c r="G510" s="54"/>
      <c r="H510" s="16"/>
    </row>
    <row r="511" ht="50.15" customHeight="1" spans="1:8">
      <c r="A511" s="79"/>
      <c r="B511" s="16"/>
      <c r="C511" s="80" t="s">
        <v>1328</v>
      </c>
      <c r="D511" s="45">
        <v>2</v>
      </c>
      <c r="E511" s="14" t="s">
        <v>101</v>
      </c>
      <c r="F511" s="50" t="s">
        <v>1329</v>
      </c>
      <c r="G511" s="45" t="s">
        <v>1330</v>
      </c>
      <c r="H511" s="16"/>
    </row>
    <row r="512" ht="39" customHeight="1" spans="1:8">
      <c r="A512" s="79"/>
      <c r="B512" s="16"/>
      <c r="C512" s="80" t="s">
        <v>1331</v>
      </c>
      <c r="D512" s="45">
        <v>6</v>
      </c>
      <c r="E512" s="14" t="s">
        <v>1278</v>
      </c>
      <c r="F512" s="50" t="s">
        <v>1332</v>
      </c>
      <c r="G512" s="45" t="s">
        <v>1333</v>
      </c>
      <c r="H512" s="16"/>
    </row>
    <row r="513" ht="46.5" customHeight="1" spans="1:8">
      <c r="A513" s="79"/>
      <c r="B513" s="16"/>
      <c r="C513" s="80" t="s">
        <v>1334</v>
      </c>
      <c r="D513" s="45">
        <v>6</v>
      </c>
      <c r="E513" s="14" t="s">
        <v>396</v>
      </c>
      <c r="F513" s="50" t="s">
        <v>1335</v>
      </c>
      <c r="G513" s="45" t="s">
        <v>299</v>
      </c>
      <c r="H513" s="16"/>
    </row>
    <row r="514" ht="58.5" customHeight="1" spans="1:8">
      <c r="A514" s="79"/>
      <c r="B514" s="16"/>
      <c r="C514" s="45" t="s">
        <v>1336</v>
      </c>
      <c r="D514" s="45">
        <v>2</v>
      </c>
      <c r="E514" s="14" t="s">
        <v>396</v>
      </c>
      <c r="F514" s="50" t="s">
        <v>1337</v>
      </c>
      <c r="G514" s="45" t="s">
        <v>1338</v>
      </c>
      <c r="H514" s="16"/>
    </row>
    <row r="515" ht="61" customHeight="1" spans="1:8">
      <c r="A515" s="79"/>
      <c r="B515" s="16"/>
      <c r="C515" s="45" t="s">
        <v>1339</v>
      </c>
      <c r="D515" s="45">
        <v>10</v>
      </c>
      <c r="E515" s="14" t="s">
        <v>1278</v>
      </c>
      <c r="F515" s="50" t="s">
        <v>1340</v>
      </c>
      <c r="G515" s="45" t="s">
        <v>1341</v>
      </c>
      <c r="H515" s="16"/>
    </row>
    <row r="516" ht="50.15" customHeight="1" spans="1:8">
      <c r="A516" s="79"/>
      <c r="B516" s="16"/>
      <c r="C516" s="45" t="s">
        <v>1342</v>
      </c>
      <c r="D516" s="45">
        <v>20</v>
      </c>
      <c r="E516" s="14" t="s">
        <v>396</v>
      </c>
      <c r="F516" s="50" t="s">
        <v>1343</v>
      </c>
      <c r="G516" s="45" t="s">
        <v>1344</v>
      </c>
      <c r="H516" s="16"/>
    </row>
    <row r="517" ht="57" customHeight="1" spans="1:8">
      <c r="A517" s="14">
        <v>97</v>
      </c>
      <c r="B517" s="21" t="s">
        <v>1345</v>
      </c>
      <c r="C517" s="45" t="s">
        <v>1346</v>
      </c>
      <c r="D517" s="45">
        <v>3</v>
      </c>
      <c r="E517" s="45" t="s">
        <v>33</v>
      </c>
      <c r="F517" s="50" t="s">
        <v>1347</v>
      </c>
      <c r="G517" s="42" t="s">
        <v>1348</v>
      </c>
      <c r="H517" s="45" t="s">
        <v>1349</v>
      </c>
    </row>
    <row r="518" ht="56.5" customHeight="1" spans="1:8">
      <c r="A518" s="14"/>
      <c r="B518" s="21"/>
      <c r="C518" s="45" t="s">
        <v>990</v>
      </c>
      <c r="D518" s="45">
        <v>3</v>
      </c>
      <c r="E518" s="45" t="s">
        <v>33</v>
      </c>
      <c r="F518" s="50" t="s">
        <v>1350</v>
      </c>
      <c r="G518" s="42"/>
      <c r="H518" s="45"/>
    </row>
    <row r="519" ht="41.5" customHeight="1" spans="1:8">
      <c r="A519" s="21">
        <v>98</v>
      </c>
      <c r="B519" s="21" t="s">
        <v>1351</v>
      </c>
      <c r="C519" s="21" t="s">
        <v>1352</v>
      </c>
      <c r="D519" s="21">
        <v>10</v>
      </c>
      <c r="E519" s="21" t="s">
        <v>301</v>
      </c>
      <c r="F519" s="22" t="s">
        <v>1353</v>
      </c>
      <c r="G519" s="21" t="s">
        <v>1338</v>
      </c>
      <c r="H519" s="21" t="s">
        <v>1354</v>
      </c>
    </row>
    <row r="520" ht="39.5" customHeight="1" spans="1:8">
      <c r="A520" s="21"/>
      <c r="B520" s="21"/>
      <c r="C520" s="21" t="s">
        <v>191</v>
      </c>
      <c r="D520" s="21">
        <v>1</v>
      </c>
      <c r="E520" s="21" t="s">
        <v>153</v>
      </c>
      <c r="F520" s="22" t="s">
        <v>1355</v>
      </c>
      <c r="G520" s="21" t="s">
        <v>1356</v>
      </c>
      <c r="H520" s="21"/>
    </row>
    <row r="521" ht="32.5" customHeight="1" spans="1:8">
      <c r="A521" s="31">
        <v>99</v>
      </c>
      <c r="B521" s="21" t="s">
        <v>1357</v>
      </c>
      <c r="C521" s="21" t="s">
        <v>1358</v>
      </c>
      <c r="D521" s="31">
        <v>1</v>
      </c>
      <c r="E521" s="31" t="s">
        <v>153</v>
      </c>
      <c r="F521" s="22" t="s">
        <v>1359</v>
      </c>
      <c r="G521" s="21" t="s">
        <v>1360</v>
      </c>
      <c r="H521" s="21" t="s">
        <v>1361</v>
      </c>
    </row>
    <row r="522" ht="31.5" customHeight="1" spans="1:8">
      <c r="A522" s="31"/>
      <c r="B522" s="21"/>
      <c r="C522" s="21" t="s">
        <v>533</v>
      </c>
      <c r="D522" s="31">
        <v>1</v>
      </c>
      <c r="E522" s="31" t="s">
        <v>153</v>
      </c>
      <c r="F522" s="22" t="s">
        <v>1362</v>
      </c>
      <c r="G522" s="21" t="s">
        <v>83</v>
      </c>
      <c r="H522" s="21"/>
    </row>
    <row r="523" ht="67" customHeight="1" spans="1:8">
      <c r="A523" s="14">
        <v>100</v>
      </c>
      <c r="B523" s="16" t="s">
        <v>1363</v>
      </c>
      <c r="C523" s="16" t="s">
        <v>32</v>
      </c>
      <c r="D523" s="14">
        <v>3</v>
      </c>
      <c r="E523" s="14" t="s">
        <v>33</v>
      </c>
      <c r="F523" s="17" t="s">
        <v>1364</v>
      </c>
      <c r="G523" s="16" t="s">
        <v>295</v>
      </c>
      <c r="H523" s="16" t="s">
        <v>1365</v>
      </c>
    </row>
    <row r="524" ht="63.5" customHeight="1" spans="1:8">
      <c r="A524" s="14"/>
      <c r="B524" s="16"/>
      <c r="C524" s="16" t="s">
        <v>37</v>
      </c>
      <c r="D524" s="14">
        <v>2</v>
      </c>
      <c r="E524" s="14" t="s">
        <v>33</v>
      </c>
      <c r="F524" s="17" t="s">
        <v>1366</v>
      </c>
      <c r="G524" s="16" t="s">
        <v>254</v>
      </c>
      <c r="H524" s="16"/>
    </row>
    <row r="525" ht="83.5" customHeight="1" spans="1:8">
      <c r="A525" s="14"/>
      <c r="B525" s="16"/>
      <c r="C525" s="16" t="s">
        <v>39</v>
      </c>
      <c r="D525" s="14">
        <v>2</v>
      </c>
      <c r="E525" s="14" t="s">
        <v>33</v>
      </c>
      <c r="F525" s="17" t="s">
        <v>1367</v>
      </c>
      <c r="G525" s="16"/>
      <c r="H525" s="16"/>
    </row>
    <row r="526" ht="37" customHeight="1" spans="1:8">
      <c r="A526" s="14"/>
      <c r="B526" s="16"/>
      <c r="C526" s="16" t="s">
        <v>1368</v>
      </c>
      <c r="D526" s="14">
        <v>2</v>
      </c>
      <c r="E526" s="14" t="s">
        <v>1369</v>
      </c>
      <c r="F526" s="17" t="s">
        <v>1370</v>
      </c>
      <c r="G526" s="16" t="s">
        <v>921</v>
      </c>
      <c r="H526" s="16"/>
    </row>
    <row r="527" ht="68.5" customHeight="1" spans="1:8">
      <c r="A527" s="14"/>
      <c r="B527" s="16"/>
      <c r="C527" s="16" t="s">
        <v>1371</v>
      </c>
      <c r="D527" s="14">
        <v>5</v>
      </c>
      <c r="E527" s="14" t="s">
        <v>1372</v>
      </c>
      <c r="F527" s="17" t="s">
        <v>1373</v>
      </c>
      <c r="G527" s="16" t="s">
        <v>1374</v>
      </c>
      <c r="H527" s="16"/>
    </row>
    <row r="528" ht="57" customHeight="1" spans="1:8">
      <c r="A528" s="14">
        <v>101</v>
      </c>
      <c r="B528" s="16" t="s">
        <v>1375</v>
      </c>
      <c r="C528" s="16" t="s">
        <v>1376</v>
      </c>
      <c r="D528" s="14">
        <v>15</v>
      </c>
      <c r="E528" s="14" t="s">
        <v>1377</v>
      </c>
      <c r="F528" s="17" t="s">
        <v>1378</v>
      </c>
      <c r="G528" s="16" t="s">
        <v>1379</v>
      </c>
      <c r="H528" s="16" t="s">
        <v>1380</v>
      </c>
    </row>
    <row r="529" ht="50.15" customHeight="1" spans="1:8">
      <c r="A529" s="16">
        <v>102</v>
      </c>
      <c r="B529" s="16" t="s">
        <v>1381</v>
      </c>
      <c r="C529" s="16" t="s">
        <v>1382</v>
      </c>
      <c r="D529" s="16">
        <v>2</v>
      </c>
      <c r="E529" s="16" t="s">
        <v>33</v>
      </c>
      <c r="F529" s="17" t="s">
        <v>1383</v>
      </c>
      <c r="G529" s="16" t="s">
        <v>263</v>
      </c>
      <c r="H529" s="16" t="s">
        <v>1384</v>
      </c>
    </row>
    <row r="530" ht="45.5" customHeight="1" spans="1:8">
      <c r="A530" s="16"/>
      <c r="B530" s="16"/>
      <c r="C530" s="16" t="s">
        <v>1385</v>
      </c>
      <c r="D530" s="16">
        <v>1</v>
      </c>
      <c r="E530" s="16" t="s">
        <v>1386</v>
      </c>
      <c r="F530" s="17" t="s">
        <v>1387</v>
      </c>
      <c r="G530" s="16" t="s">
        <v>1388</v>
      </c>
      <c r="H530" s="16"/>
    </row>
    <row r="531" ht="42" customHeight="1" spans="1:8">
      <c r="A531" s="16"/>
      <c r="B531" s="16"/>
      <c r="C531" s="16" t="s">
        <v>1389</v>
      </c>
      <c r="D531" s="16">
        <v>1</v>
      </c>
      <c r="E531" s="16" t="s">
        <v>1386</v>
      </c>
      <c r="F531" s="17" t="s">
        <v>1390</v>
      </c>
      <c r="G531" s="16" t="s">
        <v>1391</v>
      </c>
      <c r="H531" s="16"/>
    </row>
    <row r="532" ht="71.5" customHeight="1" spans="1:8">
      <c r="A532" s="14">
        <v>103</v>
      </c>
      <c r="B532" s="21" t="s">
        <v>1392</v>
      </c>
      <c r="C532" s="21" t="s">
        <v>1393</v>
      </c>
      <c r="D532" s="31">
        <v>30</v>
      </c>
      <c r="E532" s="31" t="s">
        <v>1278</v>
      </c>
      <c r="F532" s="22" t="s">
        <v>1394</v>
      </c>
      <c r="G532" s="21" t="s">
        <v>226</v>
      </c>
      <c r="H532" s="21" t="s">
        <v>1395</v>
      </c>
    </row>
    <row r="533" s="5" customFormat="1" ht="37" customHeight="1" spans="1:8">
      <c r="A533" s="16">
        <v>104</v>
      </c>
      <c r="B533" s="21" t="s">
        <v>1396</v>
      </c>
      <c r="C533" s="21" t="s">
        <v>87</v>
      </c>
      <c r="D533" s="21">
        <v>50</v>
      </c>
      <c r="E533" s="21" t="s">
        <v>301</v>
      </c>
      <c r="F533" s="22" t="s">
        <v>1397</v>
      </c>
      <c r="G533" s="21" t="s">
        <v>1398</v>
      </c>
      <c r="H533" s="21" t="s">
        <v>1399</v>
      </c>
    </row>
    <row r="534" s="5" customFormat="1" ht="39" customHeight="1" spans="1:8">
      <c r="A534" s="16"/>
      <c r="B534" s="21"/>
      <c r="C534" s="21" t="s">
        <v>1277</v>
      </c>
      <c r="D534" s="21">
        <v>5</v>
      </c>
      <c r="E534" s="21" t="s">
        <v>65</v>
      </c>
      <c r="F534" s="22" t="s">
        <v>1400</v>
      </c>
      <c r="G534" s="21" t="s">
        <v>1401</v>
      </c>
      <c r="H534" s="21"/>
    </row>
    <row r="535" s="5" customFormat="1" ht="38.5" customHeight="1" spans="1:8">
      <c r="A535" s="16"/>
      <c r="B535" s="21"/>
      <c r="C535" s="21" t="s">
        <v>191</v>
      </c>
      <c r="D535" s="21">
        <v>5</v>
      </c>
      <c r="E535" s="21" t="s">
        <v>153</v>
      </c>
      <c r="F535" s="22" t="s">
        <v>1402</v>
      </c>
      <c r="G535" s="21" t="s">
        <v>1401</v>
      </c>
      <c r="H535" s="21"/>
    </row>
    <row r="536" s="5" customFormat="1" ht="38" customHeight="1" spans="1:8">
      <c r="A536" s="16"/>
      <c r="B536" s="21"/>
      <c r="C536" s="21" t="s">
        <v>347</v>
      </c>
      <c r="D536" s="21">
        <v>2</v>
      </c>
      <c r="E536" s="21" t="s">
        <v>65</v>
      </c>
      <c r="F536" s="22" t="s">
        <v>1403</v>
      </c>
      <c r="G536" s="21" t="s">
        <v>1401</v>
      </c>
      <c r="H536" s="21"/>
    </row>
    <row r="537" ht="102" customHeight="1" spans="1:8">
      <c r="A537" s="21">
        <v>105</v>
      </c>
      <c r="B537" s="20" t="s">
        <v>1404</v>
      </c>
      <c r="C537" s="21" t="s">
        <v>1405</v>
      </c>
      <c r="D537" s="21">
        <v>1</v>
      </c>
      <c r="E537" s="21" t="s">
        <v>33</v>
      </c>
      <c r="F537" s="22" t="s">
        <v>1406</v>
      </c>
      <c r="G537" s="21" t="s">
        <v>1407</v>
      </c>
      <c r="H537" s="20" t="s">
        <v>1408</v>
      </c>
    </row>
    <row r="538" ht="83" customHeight="1" spans="1:8">
      <c r="A538" s="21"/>
      <c r="B538" s="23"/>
      <c r="C538" s="21" t="s">
        <v>630</v>
      </c>
      <c r="D538" s="21">
        <v>2</v>
      </c>
      <c r="E538" s="21" t="s">
        <v>33</v>
      </c>
      <c r="F538" s="22" t="s">
        <v>1409</v>
      </c>
      <c r="G538" s="21" t="s">
        <v>1410</v>
      </c>
      <c r="H538" s="23"/>
    </row>
    <row r="539" ht="181.5" customHeight="1" spans="1:8">
      <c r="A539" s="21"/>
      <c r="B539" s="23"/>
      <c r="C539" s="21" t="s">
        <v>796</v>
      </c>
      <c r="D539" s="21">
        <v>2</v>
      </c>
      <c r="E539" s="21" t="s">
        <v>33</v>
      </c>
      <c r="F539" s="22" t="s">
        <v>1411</v>
      </c>
      <c r="G539" s="21" t="s">
        <v>1412</v>
      </c>
      <c r="H539" s="23"/>
    </row>
    <row r="540" ht="192.5" customHeight="1" spans="1:8">
      <c r="A540" s="21"/>
      <c r="B540" s="23"/>
      <c r="C540" s="21" t="s">
        <v>1413</v>
      </c>
      <c r="D540" s="21">
        <v>1</v>
      </c>
      <c r="E540" s="21" t="s">
        <v>33</v>
      </c>
      <c r="F540" s="22" t="s">
        <v>1414</v>
      </c>
      <c r="G540" s="21" t="s">
        <v>1415</v>
      </c>
      <c r="H540" s="23"/>
    </row>
    <row r="541" ht="101" customHeight="1" spans="1:8">
      <c r="A541" s="21"/>
      <c r="B541" s="23"/>
      <c r="C541" s="21" t="s">
        <v>1416</v>
      </c>
      <c r="D541" s="21">
        <v>1</v>
      </c>
      <c r="E541" s="21" t="s">
        <v>33</v>
      </c>
      <c r="F541" s="22" t="s">
        <v>1417</v>
      </c>
      <c r="G541" s="21" t="s">
        <v>1418</v>
      </c>
      <c r="H541" s="23"/>
    </row>
    <row r="542" ht="110" customHeight="1" spans="1:8">
      <c r="A542" s="21"/>
      <c r="B542" s="23"/>
      <c r="C542" s="21" t="s">
        <v>990</v>
      </c>
      <c r="D542" s="21">
        <v>1</v>
      </c>
      <c r="E542" s="21" t="s">
        <v>33</v>
      </c>
      <c r="F542" s="22" t="s">
        <v>1419</v>
      </c>
      <c r="G542" s="21" t="s">
        <v>1415</v>
      </c>
      <c r="H542" s="23"/>
    </row>
    <row r="543" ht="69" customHeight="1" spans="1:8">
      <c r="A543" s="21"/>
      <c r="B543" s="23"/>
      <c r="C543" s="21" t="s">
        <v>1420</v>
      </c>
      <c r="D543" s="21">
        <v>1</v>
      </c>
      <c r="E543" s="21" t="s">
        <v>33</v>
      </c>
      <c r="F543" s="22" t="s">
        <v>1421</v>
      </c>
      <c r="G543" s="21" t="s">
        <v>1415</v>
      </c>
      <c r="H543" s="23"/>
    </row>
    <row r="544" ht="66" customHeight="1" spans="1:8">
      <c r="A544" s="21"/>
      <c r="B544" s="23"/>
      <c r="C544" s="21" t="s">
        <v>1422</v>
      </c>
      <c r="D544" s="21">
        <v>1</v>
      </c>
      <c r="E544" s="21" t="s">
        <v>33</v>
      </c>
      <c r="F544" s="22" t="s">
        <v>1423</v>
      </c>
      <c r="G544" s="21" t="s">
        <v>1424</v>
      </c>
      <c r="H544" s="23"/>
    </row>
    <row r="545" ht="94" customHeight="1" spans="1:8">
      <c r="A545" s="21"/>
      <c r="B545" s="23"/>
      <c r="C545" s="21" t="s">
        <v>1425</v>
      </c>
      <c r="D545" s="21">
        <v>1</v>
      </c>
      <c r="E545" s="21" t="s">
        <v>33</v>
      </c>
      <c r="F545" s="22" t="s">
        <v>1426</v>
      </c>
      <c r="G545" s="21" t="s">
        <v>1427</v>
      </c>
      <c r="H545" s="23"/>
    </row>
    <row r="546" ht="90" customHeight="1" spans="1:8">
      <c r="A546" s="21"/>
      <c r="B546" s="23"/>
      <c r="C546" s="21" t="s">
        <v>1428</v>
      </c>
      <c r="D546" s="21">
        <v>1</v>
      </c>
      <c r="E546" s="21" t="s">
        <v>33</v>
      </c>
      <c r="F546" s="22" t="s">
        <v>1429</v>
      </c>
      <c r="G546" s="21" t="s">
        <v>1430</v>
      </c>
      <c r="H546" s="23"/>
    </row>
    <row r="547" ht="112.5" customHeight="1" spans="1:8">
      <c r="A547" s="21"/>
      <c r="B547" s="23"/>
      <c r="C547" s="21" t="s">
        <v>484</v>
      </c>
      <c r="D547" s="21">
        <v>1</v>
      </c>
      <c r="E547" s="21" t="s">
        <v>33</v>
      </c>
      <c r="F547" s="22" t="s">
        <v>1431</v>
      </c>
      <c r="G547" s="21" t="s">
        <v>1432</v>
      </c>
      <c r="H547" s="23"/>
    </row>
    <row r="548" ht="75.5" customHeight="1" spans="1:8">
      <c r="A548" s="21"/>
      <c r="B548" s="23"/>
      <c r="C548" s="21" t="s">
        <v>1433</v>
      </c>
      <c r="D548" s="21">
        <v>1</v>
      </c>
      <c r="E548" s="21" t="s">
        <v>33</v>
      </c>
      <c r="F548" s="22" t="s">
        <v>1434</v>
      </c>
      <c r="G548" s="21" t="s">
        <v>1435</v>
      </c>
      <c r="H548" s="23"/>
    </row>
    <row r="549" ht="80.5" customHeight="1" spans="1:8">
      <c r="A549" s="21"/>
      <c r="B549" s="23"/>
      <c r="C549" s="21" t="s">
        <v>1436</v>
      </c>
      <c r="D549" s="21">
        <v>1</v>
      </c>
      <c r="E549" s="21" t="s">
        <v>33</v>
      </c>
      <c r="F549" s="22" t="s">
        <v>1437</v>
      </c>
      <c r="G549" s="21" t="s">
        <v>1435</v>
      </c>
      <c r="H549" s="23"/>
    </row>
    <row r="550" ht="75.5" customHeight="1" spans="1:8">
      <c r="A550" s="21"/>
      <c r="B550" s="23"/>
      <c r="C550" s="21" t="s">
        <v>304</v>
      </c>
      <c r="D550" s="21">
        <v>3</v>
      </c>
      <c r="E550" s="21" t="s">
        <v>33</v>
      </c>
      <c r="F550" s="22" t="s">
        <v>1438</v>
      </c>
      <c r="G550" s="21" t="s">
        <v>1430</v>
      </c>
      <c r="H550" s="23"/>
    </row>
    <row r="551" ht="78.5" customHeight="1" spans="1:8">
      <c r="A551" s="21"/>
      <c r="B551" s="23"/>
      <c r="C551" s="21" t="s">
        <v>71</v>
      </c>
      <c r="D551" s="21">
        <v>1</v>
      </c>
      <c r="E551" s="21" t="s">
        <v>33</v>
      </c>
      <c r="F551" s="22" t="s">
        <v>1439</v>
      </c>
      <c r="G551" s="21" t="s">
        <v>1440</v>
      </c>
      <c r="H551" s="23"/>
    </row>
    <row r="552" ht="78" customHeight="1" spans="1:8">
      <c r="A552" s="21"/>
      <c r="B552" s="24"/>
      <c r="C552" s="21" t="s">
        <v>820</v>
      </c>
      <c r="D552" s="21">
        <v>2</v>
      </c>
      <c r="E552" s="21" t="s">
        <v>65</v>
      </c>
      <c r="F552" s="22" t="s">
        <v>1441</v>
      </c>
      <c r="G552" s="21" t="s">
        <v>1442</v>
      </c>
      <c r="H552" s="24"/>
    </row>
    <row r="553" ht="58.5" customHeight="1" spans="1:8">
      <c r="A553" s="31">
        <v>106</v>
      </c>
      <c r="B553" s="21" t="s">
        <v>1443</v>
      </c>
      <c r="C553" s="21" t="s">
        <v>413</v>
      </c>
      <c r="D553" s="31">
        <v>8</v>
      </c>
      <c r="E553" s="31" t="s">
        <v>33</v>
      </c>
      <c r="F553" s="22" t="s">
        <v>1444</v>
      </c>
      <c r="G553" s="31" t="s">
        <v>515</v>
      </c>
      <c r="H553" s="21" t="s">
        <v>1445</v>
      </c>
    </row>
    <row r="554" ht="65.15" customHeight="1" spans="1:8">
      <c r="A554" s="31"/>
      <c r="B554" s="21"/>
      <c r="C554" s="21" t="s">
        <v>1446</v>
      </c>
      <c r="D554" s="31">
        <v>2</v>
      </c>
      <c r="E554" s="31" t="s">
        <v>33</v>
      </c>
      <c r="F554" s="22" t="s">
        <v>1447</v>
      </c>
      <c r="G554" s="31" t="s">
        <v>303</v>
      </c>
      <c r="H554" s="21"/>
    </row>
    <row r="555" ht="62" customHeight="1" spans="1:8">
      <c r="A555" s="31"/>
      <c r="B555" s="21"/>
      <c r="C555" s="21" t="s">
        <v>1448</v>
      </c>
      <c r="D555" s="31">
        <v>2</v>
      </c>
      <c r="E555" s="31" t="s">
        <v>65</v>
      </c>
      <c r="F555" s="22" t="s">
        <v>1449</v>
      </c>
      <c r="G555" s="31" t="s">
        <v>346</v>
      </c>
      <c r="H555" s="21"/>
    </row>
    <row r="556" ht="66.5" customHeight="1" spans="1:8">
      <c r="A556" s="31"/>
      <c r="B556" s="21"/>
      <c r="C556" s="21" t="s">
        <v>484</v>
      </c>
      <c r="D556" s="31">
        <v>1</v>
      </c>
      <c r="E556" s="83" t="s">
        <v>65</v>
      </c>
      <c r="F556" s="22" t="s">
        <v>1450</v>
      </c>
      <c r="G556" s="31" t="s">
        <v>303</v>
      </c>
      <c r="H556" s="21"/>
    </row>
    <row r="557" ht="75.5" customHeight="1" spans="1:8">
      <c r="A557" s="31"/>
      <c r="B557" s="21"/>
      <c r="C557" s="21" t="s">
        <v>1451</v>
      </c>
      <c r="D557" s="31">
        <v>2</v>
      </c>
      <c r="E557" s="83" t="s">
        <v>65</v>
      </c>
      <c r="F557" s="22" t="s">
        <v>1452</v>
      </c>
      <c r="G557" s="31" t="s">
        <v>346</v>
      </c>
      <c r="H557" s="21"/>
    </row>
    <row r="558" ht="50" customHeight="1" spans="1:8">
      <c r="A558" s="31"/>
      <c r="B558" s="21"/>
      <c r="C558" s="21" t="s">
        <v>1453</v>
      </c>
      <c r="D558" s="31">
        <v>5</v>
      </c>
      <c r="E558" s="83" t="s">
        <v>153</v>
      </c>
      <c r="F558" s="22" t="s">
        <v>1454</v>
      </c>
      <c r="G558" s="31" t="s">
        <v>346</v>
      </c>
      <c r="H558" s="21"/>
    </row>
    <row r="559" ht="45" customHeight="1" spans="1:8">
      <c r="A559" s="31">
        <v>107</v>
      </c>
      <c r="B559" s="57" t="s">
        <v>1455</v>
      </c>
      <c r="C559" s="45" t="s">
        <v>1456</v>
      </c>
      <c r="D559" s="45">
        <v>1</v>
      </c>
      <c r="E559" s="45" t="s">
        <v>33</v>
      </c>
      <c r="F559" s="50" t="s">
        <v>1457</v>
      </c>
      <c r="G559" s="21" t="s">
        <v>1412</v>
      </c>
      <c r="H559" s="45" t="s">
        <v>1458</v>
      </c>
    </row>
    <row r="560" ht="34" customHeight="1" spans="1:8">
      <c r="A560" s="31"/>
      <c r="B560" s="57"/>
      <c r="C560" s="45" t="s">
        <v>1459</v>
      </c>
      <c r="D560" s="45">
        <v>1</v>
      </c>
      <c r="E560" s="45" t="s">
        <v>33</v>
      </c>
      <c r="F560" s="50" t="s">
        <v>1460</v>
      </c>
      <c r="G560" s="31" t="s">
        <v>299</v>
      </c>
      <c r="H560" s="45"/>
    </row>
    <row r="561" ht="31" customHeight="1" spans="1:8">
      <c r="A561" s="31"/>
      <c r="B561" s="57"/>
      <c r="C561" s="45" t="s">
        <v>761</v>
      </c>
      <c r="D561" s="45">
        <v>3</v>
      </c>
      <c r="E561" s="45" t="s">
        <v>33</v>
      </c>
      <c r="F561" s="50" t="s">
        <v>761</v>
      </c>
      <c r="G561" s="31" t="s">
        <v>872</v>
      </c>
      <c r="H561" s="45"/>
    </row>
    <row r="562" ht="29.5" customHeight="1" spans="1:8">
      <c r="A562" s="31"/>
      <c r="B562" s="57"/>
      <c r="C562" s="45" t="s">
        <v>542</v>
      </c>
      <c r="D562" s="45">
        <v>2</v>
      </c>
      <c r="E562" s="45" t="s">
        <v>33</v>
      </c>
      <c r="F562" s="50" t="s">
        <v>1461</v>
      </c>
      <c r="G562" s="31" t="s">
        <v>872</v>
      </c>
      <c r="H562" s="45"/>
    </row>
    <row r="563" ht="32.5" customHeight="1" spans="1:8">
      <c r="A563" s="31"/>
      <c r="B563" s="57"/>
      <c r="C563" s="45" t="s">
        <v>1462</v>
      </c>
      <c r="D563" s="45">
        <v>1</v>
      </c>
      <c r="E563" s="45" t="s">
        <v>65</v>
      </c>
      <c r="F563" s="50" t="s">
        <v>1463</v>
      </c>
      <c r="G563" s="31" t="s">
        <v>1149</v>
      </c>
      <c r="H563" s="45"/>
    </row>
    <row r="564" ht="32.5" customHeight="1" spans="1:8">
      <c r="A564" s="31"/>
      <c r="B564" s="57"/>
      <c r="C564" s="45" t="s">
        <v>533</v>
      </c>
      <c r="D564" s="45">
        <v>50</v>
      </c>
      <c r="E564" s="45" t="s">
        <v>153</v>
      </c>
      <c r="F564" s="50"/>
      <c r="G564" s="31" t="s">
        <v>1149</v>
      </c>
      <c r="H564" s="45"/>
    </row>
    <row r="565" ht="65.25" customHeight="1" spans="1:8">
      <c r="A565" s="31">
        <v>108</v>
      </c>
      <c r="B565" s="57" t="s">
        <v>1464</v>
      </c>
      <c r="C565" s="45" t="s">
        <v>87</v>
      </c>
      <c r="D565" s="45">
        <v>26</v>
      </c>
      <c r="E565" s="45" t="s">
        <v>153</v>
      </c>
      <c r="F565" s="50" t="s">
        <v>1465</v>
      </c>
      <c r="G565" s="45" t="s">
        <v>1466</v>
      </c>
      <c r="H565" s="45" t="s">
        <v>1467</v>
      </c>
    </row>
    <row r="566" ht="37.5" customHeight="1" spans="1:8">
      <c r="A566" s="14">
        <v>109</v>
      </c>
      <c r="B566" s="16" t="s">
        <v>1468</v>
      </c>
      <c r="C566" s="16" t="s">
        <v>1469</v>
      </c>
      <c r="D566" s="14">
        <v>100</v>
      </c>
      <c r="E566" s="14" t="s">
        <v>65</v>
      </c>
      <c r="F566" s="17" t="s">
        <v>1470</v>
      </c>
      <c r="G566" s="14" t="s">
        <v>864</v>
      </c>
      <c r="H566" s="16" t="s">
        <v>1471</v>
      </c>
    </row>
    <row r="567" ht="39.5" customHeight="1" spans="1:8">
      <c r="A567" s="14"/>
      <c r="B567" s="16"/>
      <c r="C567" s="16" t="s">
        <v>1472</v>
      </c>
      <c r="D567" s="14">
        <v>1</v>
      </c>
      <c r="E567" s="14" t="s">
        <v>65</v>
      </c>
      <c r="F567" s="17" t="s">
        <v>1473</v>
      </c>
      <c r="G567" s="14" t="s">
        <v>575</v>
      </c>
      <c r="H567" s="16"/>
    </row>
    <row r="568" ht="67" customHeight="1" spans="1:8">
      <c r="A568" s="31">
        <v>110</v>
      </c>
      <c r="B568" s="21" t="s">
        <v>1474</v>
      </c>
      <c r="C568" s="21" t="s">
        <v>1475</v>
      </c>
      <c r="D568" s="21">
        <v>1</v>
      </c>
      <c r="E568" s="31" t="s">
        <v>65</v>
      </c>
      <c r="F568" s="22" t="s">
        <v>1476</v>
      </c>
      <c r="G568" s="21" t="s">
        <v>483</v>
      </c>
      <c r="H568" s="21" t="s">
        <v>1477</v>
      </c>
    </row>
    <row r="569" ht="91" customHeight="1" spans="1:8">
      <c r="A569" s="31"/>
      <c r="B569" s="21"/>
      <c r="C569" s="21" t="s">
        <v>1478</v>
      </c>
      <c r="D569" s="21">
        <v>1</v>
      </c>
      <c r="E569" s="31" t="s">
        <v>65</v>
      </c>
      <c r="F569" s="22" t="s">
        <v>1479</v>
      </c>
      <c r="G569" s="21" t="s">
        <v>350</v>
      </c>
      <c r="H569" s="21"/>
    </row>
    <row r="570" ht="62.5" customHeight="1" spans="1:8">
      <c r="A570" s="31"/>
      <c r="B570" s="21"/>
      <c r="C570" s="21" t="s">
        <v>1480</v>
      </c>
      <c r="D570" s="31">
        <v>10</v>
      </c>
      <c r="E570" s="31" t="s">
        <v>153</v>
      </c>
      <c r="F570" s="22" t="s">
        <v>1481</v>
      </c>
      <c r="G570" s="31" t="s">
        <v>872</v>
      </c>
      <c r="H570" s="21"/>
    </row>
    <row r="571" ht="39" customHeight="1" spans="1:8">
      <c r="A571" s="31"/>
      <c r="B571" s="21"/>
      <c r="C571" s="21" t="s">
        <v>658</v>
      </c>
      <c r="D571" s="31">
        <v>200</v>
      </c>
      <c r="E571" s="31" t="s">
        <v>1386</v>
      </c>
      <c r="F571" s="22" t="s">
        <v>1482</v>
      </c>
      <c r="G571" s="31" t="s">
        <v>303</v>
      </c>
      <c r="H571" s="21" t="s">
        <v>1483</v>
      </c>
    </row>
    <row r="572" ht="39" customHeight="1" spans="1:8">
      <c r="A572" s="31">
        <v>111</v>
      </c>
      <c r="B572" s="21" t="s">
        <v>1484</v>
      </c>
      <c r="C572" s="21" t="s">
        <v>1485</v>
      </c>
      <c r="D572" s="21">
        <v>5</v>
      </c>
      <c r="E572" s="31" t="s">
        <v>65</v>
      </c>
      <c r="F572" s="22" t="s">
        <v>1486</v>
      </c>
      <c r="G572" s="21" t="s">
        <v>1084</v>
      </c>
      <c r="H572" s="21" t="s">
        <v>1487</v>
      </c>
    </row>
    <row r="573" ht="37.5" customHeight="1" spans="1:8">
      <c r="A573" s="31"/>
      <c r="B573" s="21"/>
      <c r="C573" s="21" t="s">
        <v>1488</v>
      </c>
      <c r="D573" s="21">
        <v>2</v>
      </c>
      <c r="E573" s="31" t="s">
        <v>65</v>
      </c>
      <c r="F573" s="22" t="s">
        <v>1489</v>
      </c>
      <c r="G573" s="21" t="s">
        <v>1084</v>
      </c>
      <c r="H573" s="21"/>
    </row>
    <row r="574" ht="85" customHeight="1" spans="1:8">
      <c r="A574" s="31">
        <v>112</v>
      </c>
      <c r="B574" s="21" t="s">
        <v>1490</v>
      </c>
      <c r="C574" s="21" t="s">
        <v>1491</v>
      </c>
      <c r="D574" s="31">
        <v>1</v>
      </c>
      <c r="E574" s="21" t="s">
        <v>153</v>
      </c>
      <c r="F574" s="22" t="s">
        <v>1492</v>
      </c>
      <c r="G574" s="21" t="s">
        <v>1493</v>
      </c>
      <c r="H574" s="21" t="s">
        <v>1494</v>
      </c>
    </row>
    <row r="575" ht="41.15" customHeight="1" spans="1:8">
      <c r="A575" s="31"/>
      <c r="B575" s="21"/>
      <c r="C575" s="21" t="s">
        <v>1495</v>
      </c>
      <c r="D575" s="31">
        <v>2</v>
      </c>
      <c r="E575" s="21" t="s">
        <v>65</v>
      </c>
      <c r="F575" s="22" t="s">
        <v>1496</v>
      </c>
      <c r="G575" s="31" t="s">
        <v>1497</v>
      </c>
      <c r="H575" s="21"/>
    </row>
    <row r="576" ht="67" customHeight="1" spans="1:8">
      <c r="A576" s="31"/>
      <c r="B576" s="21"/>
      <c r="C576" s="21" t="s">
        <v>630</v>
      </c>
      <c r="D576" s="31">
        <v>2</v>
      </c>
      <c r="E576" s="21" t="s">
        <v>153</v>
      </c>
      <c r="F576" s="22" t="s">
        <v>1498</v>
      </c>
      <c r="G576" s="31" t="s">
        <v>263</v>
      </c>
      <c r="H576" s="21"/>
    </row>
    <row r="577" ht="39" customHeight="1" spans="1:8">
      <c r="A577" s="31">
        <v>113</v>
      </c>
      <c r="B577" s="75" t="s">
        <v>1499</v>
      </c>
      <c r="C577" s="75" t="s">
        <v>87</v>
      </c>
      <c r="D577" s="84">
        <v>10</v>
      </c>
      <c r="E577" s="84" t="s">
        <v>301</v>
      </c>
      <c r="F577" s="85" t="s">
        <v>1500</v>
      </c>
      <c r="G577" s="84" t="s">
        <v>1501</v>
      </c>
      <c r="H577" s="75" t="s">
        <v>1502</v>
      </c>
    </row>
    <row r="578" ht="36.5" customHeight="1" spans="1:8">
      <c r="A578" s="31"/>
      <c r="B578" s="75"/>
      <c r="C578" s="75" t="s">
        <v>87</v>
      </c>
      <c r="D578" s="84">
        <v>30</v>
      </c>
      <c r="E578" s="84" t="s">
        <v>301</v>
      </c>
      <c r="F578" s="85" t="s">
        <v>1503</v>
      </c>
      <c r="G578" s="75" t="s">
        <v>1504</v>
      </c>
      <c r="H578" s="75" t="s">
        <v>1505</v>
      </c>
    </row>
    <row r="579" ht="28" spans="1:8">
      <c r="A579" s="31"/>
      <c r="B579" s="75"/>
      <c r="C579" s="75" t="s">
        <v>191</v>
      </c>
      <c r="D579" s="84">
        <v>3</v>
      </c>
      <c r="E579" s="84" t="s">
        <v>301</v>
      </c>
      <c r="F579" s="85" t="s">
        <v>1506</v>
      </c>
      <c r="G579" s="84" t="s">
        <v>1501</v>
      </c>
      <c r="H579" s="75" t="s">
        <v>1507</v>
      </c>
    </row>
    <row r="580" ht="52" customHeight="1" spans="1:8">
      <c r="A580" s="31"/>
      <c r="B580" s="75"/>
      <c r="C580" s="75" t="s">
        <v>1508</v>
      </c>
      <c r="D580" s="84">
        <v>300</v>
      </c>
      <c r="E580" s="84" t="s">
        <v>301</v>
      </c>
      <c r="F580" s="85" t="s">
        <v>1509</v>
      </c>
      <c r="G580" s="84" t="s">
        <v>299</v>
      </c>
      <c r="H580" s="75" t="s">
        <v>1510</v>
      </c>
    </row>
    <row r="581" ht="47.5" customHeight="1" spans="1:8">
      <c r="A581" s="31"/>
      <c r="B581" s="75"/>
      <c r="C581" s="75" t="s">
        <v>1508</v>
      </c>
      <c r="D581" s="84">
        <v>150</v>
      </c>
      <c r="E581" s="84" t="s">
        <v>301</v>
      </c>
      <c r="F581" s="85" t="s">
        <v>1509</v>
      </c>
      <c r="G581" s="84" t="s">
        <v>299</v>
      </c>
      <c r="H581" s="75" t="s">
        <v>1511</v>
      </c>
    </row>
    <row r="582" ht="28" spans="1:8">
      <c r="A582" s="31"/>
      <c r="B582" s="75"/>
      <c r="C582" s="75" t="s">
        <v>218</v>
      </c>
      <c r="D582" s="84">
        <v>4</v>
      </c>
      <c r="E582" s="84" t="s">
        <v>1512</v>
      </c>
      <c r="F582" s="85" t="s">
        <v>1513</v>
      </c>
      <c r="G582" s="84" t="s">
        <v>1514</v>
      </c>
      <c r="H582" s="75" t="s">
        <v>1515</v>
      </c>
    </row>
    <row r="583" ht="60.5" customHeight="1" spans="1:8">
      <c r="A583" s="31"/>
      <c r="B583" s="75"/>
      <c r="C583" s="75" t="s">
        <v>1140</v>
      </c>
      <c r="D583" s="84">
        <v>1</v>
      </c>
      <c r="E583" s="84" t="s">
        <v>1512</v>
      </c>
      <c r="F583" s="85" t="s">
        <v>1516</v>
      </c>
      <c r="G583" s="75" t="s">
        <v>1517</v>
      </c>
      <c r="H583" s="75"/>
    </row>
    <row r="584" ht="77" customHeight="1" spans="1:8">
      <c r="A584" s="31"/>
      <c r="B584" s="75"/>
      <c r="C584" s="75" t="s">
        <v>224</v>
      </c>
      <c r="D584" s="84">
        <v>1</v>
      </c>
      <c r="E584" s="84" t="s">
        <v>1512</v>
      </c>
      <c r="F584" s="85" t="s">
        <v>1518</v>
      </c>
      <c r="G584" s="75" t="s">
        <v>1517</v>
      </c>
      <c r="H584" s="75"/>
    </row>
    <row r="585" ht="60" customHeight="1" spans="1:8">
      <c r="A585" s="31"/>
      <c r="B585" s="75"/>
      <c r="C585" s="75" t="s">
        <v>1141</v>
      </c>
      <c r="D585" s="84">
        <v>1</v>
      </c>
      <c r="E585" s="84" t="s">
        <v>1512</v>
      </c>
      <c r="F585" s="85" t="s">
        <v>1519</v>
      </c>
      <c r="G585" s="75" t="s">
        <v>1517</v>
      </c>
      <c r="H585" s="75"/>
    </row>
    <row r="586" s="3" customFormat="1" ht="61.5" customHeight="1" spans="1:8">
      <c r="A586" s="31">
        <v>114</v>
      </c>
      <c r="B586" s="21" t="s">
        <v>1520</v>
      </c>
      <c r="C586" s="21" t="s">
        <v>1521</v>
      </c>
      <c r="D586" s="31">
        <v>5</v>
      </c>
      <c r="E586" s="31" t="s">
        <v>33</v>
      </c>
      <c r="F586" s="22" t="s">
        <v>1522</v>
      </c>
      <c r="G586" s="21" t="s">
        <v>1523</v>
      </c>
      <c r="H586" s="21" t="s">
        <v>1524</v>
      </c>
    </row>
    <row r="587" ht="79" customHeight="1" spans="1:8">
      <c r="A587" s="14">
        <v>115</v>
      </c>
      <c r="B587" s="21" t="s">
        <v>1525</v>
      </c>
      <c r="C587" s="21" t="s">
        <v>32</v>
      </c>
      <c r="D587" s="31">
        <v>2</v>
      </c>
      <c r="E587" s="31" t="s">
        <v>65</v>
      </c>
      <c r="F587" s="22" t="s">
        <v>1526</v>
      </c>
      <c r="G587" s="21" t="s">
        <v>575</v>
      </c>
      <c r="H587" s="21" t="s">
        <v>1527</v>
      </c>
    </row>
    <row r="588" s="6" customFormat="1" ht="36.5" customHeight="1" spans="1:8">
      <c r="A588" s="14">
        <v>116</v>
      </c>
      <c r="B588" s="21" t="s">
        <v>1528</v>
      </c>
      <c r="C588" s="45" t="s">
        <v>1334</v>
      </c>
      <c r="D588" s="45">
        <v>300</v>
      </c>
      <c r="E588" s="31" t="s">
        <v>78</v>
      </c>
      <c r="F588" s="50" t="s">
        <v>1529</v>
      </c>
      <c r="G588" s="45" t="s">
        <v>1530</v>
      </c>
      <c r="H588" s="21" t="s">
        <v>1531</v>
      </c>
    </row>
    <row r="589" s="6" customFormat="1" ht="36" customHeight="1" spans="1:8">
      <c r="A589" s="14"/>
      <c r="B589" s="21"/>
      <c r="C589" s="45" t="s">
        <v>1532</v>
      </c>
      <c r="D589" s="45">
        <v>110</v>
      </c>
      <c r="E589" s="31" t="s">
        <v>78</v>
      </c>
      <c r="F589" s="50" t="s">
        <v>1533</v>
      </c>
      <c r="G589" s="45" t="s">
        <v>1534</v>
      </c>
      <c r="H589" s="21"/>
    </row>
    <row r="590" s="6" customFormat="1" ht="30.5" customHeight="1" spans="1:8">
      <c r="A590" s="14"/>
      <c r="B590" s="21"/>
      <c r="C590" s="45" t="s">
        <v>1535</v>
      </c>
      <c r="D590" s="45">
        <v>160</v>
      </c>
      <c r="E590" s="31" t="s">
        <v>78</v>
      </c>
      <c r="F590" s="50" t="s">
        <v>1533</v>
      </c>
      <c r="G590" s="45" t="s">
        <v>1534</v>
      </c>
      <c r="H590" s="21"/>
    </row>
    <row r="591" s="6" customFormat="1" ht="32" customHeight="1" spans="1:8">
      <c r="A591" s="14"/>
      <c r="B591" s="21"/>
      <c r="C591" s="45" t="s">
        <v>1536</v>
      </c>
      <c r="D591" s="45">
        <v>140</v>
      </c>
      <c r="E591" s="31" t="s">
        <v>78</v>
      </c>
      <c r="F591" s="50" t="s">
        <v>1533</v>
      </c>
      <c r="G591" s="45" t="s">
        <v>1534</v>
      </c>
      <c r="H591" s="21"/>
    </row>
    <row r="592" s="6" customFormat="1" ht="35.5" customHeight="1" spans="1:8">
      <c r="A592" s="14"/>
      <c r="B592" s="21"/>
      <c r="C592" s="45" t="s">
        <v>1537</v>
      </c>
      <c r="D592" s="45">
        <v>110</v>
      </c>
      <c r="E592" s="31" t="s">
        <v>78</v>
      </c>
      <c r="F592" s="50" t="s">
        <v>1538</v>
      </c>
      <c r="G592" s="45" t="s">
        <v>1539</v>
      </c>
      <c r="H592" s="21"/>
    </row>
    <row r="593" s="6" customFormat="1" ht="35.5" customHeight="1" spans="1:8">
      <c r="A593" s="14"/>
      <c r="B593" s="21"/>
      <c r="C593" s="45" t="s">
        <v>1540</v>
      </c>
      <c r="D593" s="45">
        <v>140</v>
      </c>
      <c r="E593" s="31" t="s">
        <v>78</v>
      </c>
      <c r="F593" s="50" t="s">
        <v>1541</v>
      </c>
      <c r="G593" s="45" t="s">
        <v>1534</v>
      </c>
      <c r="H593" s="21"/>
    </row>
    <row r="594" s="6" customFormat="1" ht="110.15" customHeight="1" spans="1:8">
      <c r="A594" s="14">
        <v>117</v>
      </c>
      <c r="B594" s="21" t="s">
        <v>1542</v>
      </c>
      <c r="C594" s="45" t="s">
        <v>1543</v>
      </c>
      <c r="D594" s="45">
        <v>1</v>
      </c>
      <c r="E594" s="31" t="s">
        <v>125</v>
      </c>
      <c r="F594" s="50" t="s">
        <v>1544</v>
      </c>
      <c r="G594" s="45" t="s">
        <v>1545</v>
      </c>
      <c r="H594" s="45" t="s">
        <v>1546</v>
      </c>
    </row>
    <row r="595" s="6" customFormat="1" ht="105" customHeight="1" spans="1:8">
      <c r="A595" s="14"/>
      <c r="B595" s="21"/>
      <c r="C595" s="45" t="s">
        <v>1547</v>
      </c>
      <c r="D595" s="45">
        <v>6</v>
      </c>
      <c r="E595" s="31" t="s">
        <v>125</v>
      </c>
      <c r="F595" s="50" t="s">
        <v>1548</v>
      </c>
      <c r="G595" s="45" t="s">
        <v>832</v>
      </c>
      <c r="H595" s="45"/>
    </row>
    <row r="596" s="6" customFormat="1" ht="103" customHeight="1" spans="1:8">
      <c r="A596" s="14"/>
      <c r="B596" s="21"/>
      <c r="C596" s="45" t="s">
        <v>1549</v>
      </c>
      <c r="D596" s="45">
        <v>2</v>
      </c>
      <c r="E596" s="31" t="s">
        <v>125</v>
      </c>
      <c r="F596" s="50" t="s">
        <v>1550</v>
      </c>
      <c r="G596" s="45" t="s">
        <v>1551</v>
      </c>
      <c r="H596" s="45"/>
    </row>
    <row r="597" s="6" customFormat="1" ht="77.15" customHeight="1" spans="1:8">
      <c r="A597" s="14"/>
      <c r="B597" s="21"/>
      <c r="C597" s="45" t="s">
        <v>1552</v>
      </c>
      <c r="D597" s="45">
        <v>1</v>
      </c>
      <c r="E597" s="31" t="s">
        <v>125</v>
      </c>
      <c r="F597" s="50" t="s">
        <v>1553</v>
      </c>
      <c r="G597" s="45" t="s">
        <v>832</v>
      </c>
      <c r="H597" s="45"/>
    </row>
    <row r="598" s="6" customFormat="1" ht="91" customHeight="1" spans="1:8">
      <c r="A598" s="14"/>
      <c r="B598" s="21"/>
      <c r="C598" s="45" t="s">
        <v>1554</v>
      </c>
      <c r="D598" s="45">
        <v>2</v>
      </c>
      <c r="E598" s="31" t="s">
        <v>125</v>
      </c>
      <c r="F598" s="50" t="s">
        <v>1555</v>
      </c>
      <c r="G598" s="45" t="s">
        <v>1556</v>
      </c>
      <c r="H598" s="45"/>
    </row>
    <row r="599" s="6" customFormat="1" ht="82" customHeight="1" spans="1:8">
      <c r="A599" s="14"/>
      <c r="B599" s="21"/>
      <c r="C599" s="45" t="s">
        <v>304</v>
      </c>
      <c r="D599" s="45">
        <v>1</v>
      </c>
      <c r="E599" s="31" t="s">
        <v>125</v>
      </c>
      <c r="F599" s="50" t="s">
        <v>1557</v>
      </c>
      <c r="G599" s="45" t="s">
        <v>220</v>
      </c>
      <c r="H599" s="45"/>
    </row>
    <row r="600" s="6" customFormat="1" ht="123" customHeight="1" spans="1:8">
      <c r="A600" s="14"/>
      <c r="B600" s="21"/>
      <c r="C600" s="45" t="s">
        <v>37</v>
      </c>
      <c r="D600" s="45">
        <v>2</v>
      </c>
      <c r="E600" s="31" t="s">
        <v>125</v>
      </c>
      <c r="F600" s="50" t="s">
        <v>1558</v>
      </c>
      <c r="G600" s="45" t="s">
        <v>1559</v>
      </c>
      <c r="H600" s="45"/>
    </row>
    <row r="601" s="6" customFormat="1" ht="44" customHeight="1" spans="1:8">
      <c r="A601" s="14"/>
      <c r="B601" s="21"/>
      <c r="C601" s="45" t="s">
        <v>1560</v>
      </c>
      <c r="D601" s="45">
        <v>4</v>
      </c>
      <c r="E601" s="31" t="s">
        <v>125</v>
      </c>
      <c r="F601" s="50" t="s">
        <v>1561</v>
      </c>
      <c r="G601" s="45" t="s">
        <v>872</v>
      </c>
      <c r="H601" s="45"/>
    </row>
    <row r="602" s="6" customFormat="1" ht="53.15" customHeight="1" spans="1:8">
      <c r="A602" s="14"/>
      <c r="B602" s="21"/>
      <c r="C602" s="45" t="s">
        <v>1562</v>
      </c>
      <c r="D602" s="45">
        <v>1</v>
      </c>
      <c r="E602" s="31" t="s">
        <v>125</v>
      </c>
      <c r="F602" s="50" t="s">
        <v>1563</v>
      </c>
      <c r="G602" s="45" t="s">
        <v>226</v>
      </c>
      <c r="H602" s="45"/>
    </row>
    <row r="603" s="6" customFormat="1" ht="40" customHeight="1" spans="1:8">
      <c r="A603" s="14"/>
      <c r="B603" s="21"/>
      <c r="C603" s="45" t="s">
        <v>928</v>
      </c>
      <c r="D603" s="45">
        <v>1</v>
      </c>
      <c r="E603" s="31" t="s">
        <v>125</v>
      </c>
      <c r="F603" s="50" t="s">
        <v>1283</v>
      </c>
      <c r="G603" s="45" t="s">
        <v>1564</v>
      </c>
      <c r="H603" s="21"/>
    </row>
    <row r="604" s="6" customFormat="1" ht="40" customHeight="1" spans="1:8">
      <c r="A604" s="14">
        <v>118</v>
      </c>
      <c r="B604" s="21" t="s">
        <v>1565</v>
      </c>
      <c r="C604" s="45" t="s">
        <v>224</v>
      </c>
      <c r="D604" s="45">
        <v>5</v>
      </c>
      <c r="E604" s="31" t="s">
        <v>153</v>
      </c>
      <c r="F604" s="50" t="s">
        <v>1566</v>
      </c>
      <c r="G604" s="45" t="s">
        <v>1567</v>
      </c>
      <c r="H604" s="21" t="s">
        <v>1568</v>
      </c>
    </row>
    <row r="605" s="6" customFormat="1" ht="40" customHeight="1" spans="1:8">
      <c r="A605" s="14"/>
      <c r="B605" s="21"/>
      <c r="C605" s="45" t="s">
        <v>1569</v>
      </c>
      <c r="D605" s="45">
        <v>2</v>
      </c>
      <c r="E605" s="31" t="s">
        <v>153</v>
      </c>
      <c r="F605" s="50" t="s">
        <v>1566</v>
      </c>
      <c r="G605" s="45" t="s">
        <v>1567</v>
      </c>
      <c r="H605" s="21"/>
    </row>
    <row r="606" s="6" customFormat="1" ht="101.15" customHeight="1" spans="1:8">
      <c r="A606" s="14"/>
      <c r="B606" s="21"/>
      <c r="C606" s="45" t="s">
        <v>32</v>
      </c>
      <c r="D606" s="45">
        <v>5</v>
      </c>
      <c r="E606" s="31" t="s">
        <v>33</v>
      </c>
      <c r="F606" s="50" t="s">
        <v>1570</v>
      </c>
      <c r="G606" s="45" t="s">
        <v>832</v>
      </c>
      <c r="H606" s="21"/>
    </row>
    <row r="607" s="6" customFormat="1" ht="40" customHeight="1" spans="1:8">
      <c r="A607" s="14"/>
      <c r="B607" s="21"/>
      <c r="C607" s="45" t="s">
        <v>928</v>
      </c>
      <c r="D607" s="45">
        <v>1</v>
      </c>
      <c r="E607" s="31" t="s">
        <v>33</v>
      </c>
      <c r="F607" s="50" t="s">
        <v>1571</v>
      </c>
      <c r="G607" s="45" t="s">
        <v>1572</v>
      </c>
      <c r="H607" s="21"/>
    </row>
    <row r="608" s="6" customFormat="1" ht="40" customHeight="1" spans="1:8">
      <c r="A608" s="14"/>
      <c r="B608" s="21"/>
      <c r="C608" s="45" t="s">
        <v>1573</v>
      </c>
      <c r="D608" s="45">
        <v>1</v>
      </c>
      <c r="E608" s="31" t="s">
        <v>33</v>
      </c>
      <c r="F608" s="86" t="s">
        <v>1574</v>
      </c>
      <c r="G608" s="45" t="s">
        <v>832</v>
      </c>
      <c r="H608" s="21"/>
    </row>
    <row r="609" s="6" customFormat="1" ht="40" customHeight="1" spans="1:8">
      <c r="A609" s="14"/>
      <c r="B609" s="21"/>
      <c r="C609" s="45" t="s">
        <v>1575</v>
      </c>
      <c r="D609" s="45">
        <v>1</v>
      </c>
      <c r="E609" s="31" t="s">
        <v>33</v>
      </c>
      <c r="F609" s="50" t="s">
        <v>1576</v>
      </c>
      <c r="G609" s="45" t="s">
        <v>226</v>
      </c>
      <c r="H609" s="21"/>
    </row>
    <row r="610" s="6" customFormat="1" ht="36.5" customHeight="1" spans="1:8">
      <c r="A610" s="14"/>
      <c r="B610" s="21"/>
      <c r="C610" s="45" t="s">
        <v>1577</v>
      </c>
      <c r="D610" s="45">
        <v>1</v>
      </c>
      <c r="E610" s="31" t="s">
        <v>125</v>
      </c>
      <c r="F610" s="50" t="s">
        <v>1578</v>
      </c>
      <c r="G610" s="45" t="s">
        <v>1579</v>
      </c>
      <c r="H610" s="21"/>
    </row>
    <row r="611" s="6" customFormat="1" ht="140.15" customHeight="1" spans="1:8">
      <c r="A611" s="14"/>
      <c r="B611" s="21"/>
      <c r="C611" s="45" t="s">
        <v>607</v>
      </c>
      <c r="D611" s="45">
        <v>2</v>
      </c>
      <c r="E611" s="31" t="s">
        <v>33</v>
      </c>
      <c r="F611" s="50" t="s">
        <v>1580</v>
      </c>
      <c r="G611" s="45" t="s">
        <v>832</v>
      </c>
      <c r="H611" s="21"/>
    </row>
    <row r="612" s="6" customFormat="1" ht="52" customHeight="1" spans="1:8">
      <c r="A612" s="14">
        <v>119</v>
      </c>
      <c r="B612" s="21" t="s">
        <v>1581</v>
      </c>
      <c r="C612" s="70" t="s">
        <v>1582</v>
      </c>
      <c r="D612" s="87">
        <v>10</v>
      </c>
      <c r="E612" s="87" t="s">
        <v>78</v>
      </c>
      <c r="F612" s="50" t="s">
        <v>1583</v>
      </c>
      <c r="G612" s="45" t="s">
        <v>392</v>
      </c>
      <c r="H612" s="21" t="s">
        <v>1584</v>
      </c>
    </row>
    <row r="613" s="6" customFormat="1" ht="37.5" customHeight="1" spans="1:8">
      <c r="A613" s="14"/>
      <c r="B613" s="21"/>
      <c r="C613" s="70" t="s">
        <v>1585</v>
      </c>
      <c r="D613" s="87">
        <v>10</v>
      </c>
      <c r="E613" s="87" t="s">
        <v>78</v>
      </c>
      <c r="F613" s="50" t="s">
        <v>1586</v>
      </c>
      <c r="G613" s="45" t="s">
        <v>392</v>
      </c>
      <c r="H613" s="21"/>
    </row>
    <row r="614" s="6" customFormat="1" ht="38" customHeight="1" spans="1:8">
      <c r="A614" s="14"/>
      <c r="B614" s="21"/>
      <c r="C614" s="70" t="s">
        <v>87</v>
      </c>
      <c r="D614" s="87">
        <v>10</v>
      </c>
      <c r="E614" s="87" t="s">
        <v>78</v>
      </c>
      <c r="F614" s="50" t="s">
        <v>1587</v>
      </c>
      <c r="G614" s="45" t="s">
        <v>392</v>
      </c>
      <c r="H614" s="21"/>
    </row>
    <row r="615" s="6" customFormat="1" ht="38" customHeight="1" spans="1:8">
      <c r="A615" s="14"/>
      <c r="B615" s="21"/>
      <c r="C615" s="70" t="s">
        <v>1588</v>
      </c>
      <c r="D615" s="87">
        <v>10</v>
      </c>
      <c r="E615" s="87" t="s">
        <v>78</v>
      </c>
      <c r="F615" s="50" t="s">
        <v>1589</v>
      </c>
      <c r="G615" s="45" t="s">
        <v>392</v>
      </c>
      <c r="H615" s="21"/>
    </row>
    <row r="616" s="6" customFormat="1" ht="39" customHeight="1" spans="1:8">
      <c r="A616" s="14"/>
      <c r="B616" s="21"/>
      <c r="C616" s="70" t="s">
        <v>1590</v>
      </c>
      <c r="D616" s="87">
        <v>10</v>
      </c>
      <c r="E616" s="87" t="s">
        <v>78</v>
      </c>
      <c r="F616" s="50" t="s">
        <v>1591</v>
      </c>
      <c r="G616" s="45" t="s">
        <v>392</v>
      </c>
      <c r="H616" s="21"/>
    </row>
    <row r="617" s="6" customFormat="1" ht="38" customHeight="1" spans="1:8">
      <c r="A617" s="14"/>
      <c r="B617" s="21"/>
      <c r="C617" s="70" t="s">
        <v>1277</v>
      </c>
      <c r="D617" s="87">
        <v>10</v>
      </c>
      <c r="E617" s="87" t="s">
        <v>78</v>
      </c>
      <c r="F617" s="50" t="s">
        <v>1592</v>
      </c>
      <c r="G617" s="45" t="s">
        <v>392</v>
      </c>
      <c r="H617" s="21"/>
    </row>
    <row r="618" s="6" customFormat="1" ht="37.5" customHeight="1" spans="1:8">
      <c r="A618" s="14"/>
      <c r="B618" s="21"/>
      <c r="C618" s="70" t="s">
        <v>1593</v>
      </c>
      <c r="D618" s="87">
        <v>10</v>
      </c>
      <c r="E618" s="87" t="s">
        <v>78</v>
      </c>
      <c r="F618" s="50" t="s">
        <v>1594</v>
      </c>
      <c r="G618" s="45" t="s">
        <v>392</v>
      </c>
      <c r="H618" s="21"/>
    </row>
    <row r="619" s="6" customFormat="1" ht="38.5" customHeight="1" spans="1:8">
      <c r="A619" s="14"/>
      <c r="B619" s="21"/>
      <c r="C619" s="70" t="s">
        <v>1595</v>
      </c>
      <c r="D619" s="87">
        <v>10</v>
      </c>
      <c r="E619" s="87" t="s">
        <v>78</v>
      </c>
      <c r="F619" s="50" t="s">
        <v>1596</v>
      </c>
      <c r="G619" s="45" t="s">
        <v>392</v>
      </c>
      <c r="H619" s="21"/>
    </row>
    <row r="620" s="6" customFormat="1" ht="39" customHeight="1" spans="1:8">
      <c r="A620" s="14"/>
      <c r="B620" s="21"/>
      <c r="C620" s="70" t="s">
        <v>1597</v>
      </c>
      <c r="D620" s="87">
        <v>10</v>
      </c>
      <c r="E620" s="87" t="s">
        <v>78</v>
      </c>
      <c r="F620" s="50" t="s">
        <v>1598</v>
      </c>
      <c r="G620" s="45" t="s">
        <v>392</v>
      </c>
      <c r="H620" s="21"/>
    </row>
    <row r="621" s="6" customFormat="1" ht="46" customHeight="1" spans="1:8">
      <c r="A621" s="14">
        <v>120</v>
      </c>
      <c r="B621" s="21" t="s">
        <v>1599</v>
      </c>
      <c r="C621" s="21" t="s">
        <v>533</v>
      </c>
      <c r="D621" s="31">
        <v>100</v>
      </c>
      <c r="E621" s="31" t="s">
        <v>78</v>
      </c>
      <c r="F621" s="50" t="s">
        <v>1600</v>
      </c>
      <c r="G621" s="21" t="s">
        <v>1601</v>
      </c>
      <c r="H621" s="21" t="s">
        <v>1602</v>
      </c>
    </row>
    <row r="622" ht="59" customHeight="1" spans="1:8">
      <c r="A622" s="31">
        <v>121</v>
      </c>
      <c r="B622" s="21" t="s">
        <v>1474</v>
      </c>
      <c r="C622" s="21" t="s">
        <v>1475</v>
      </c>
      <c r="D622" s="21">
        <v>1</v>
      </c>
      <c r="E622" s="31" t="s">
        <v>65</v>
      </c>
      <c r="F622" s="22" t="s">
        <v>1603</v>
      </c>
      <c r="G622" s="21" t="s">
        <v>483</v>
      </c>
      <c r="H622" s="16" t="s">
        <v>1477</v>
      </c>
    </row>
    <row r="623" ht="95.25" customHeight="1" spans="1:8">
      <c r="A623" s="31"/>
      <c r="B623" s="21"/>
      <c r="C623" s="21" t="s">
        <v>1478</v>
      </c>
      <c r="D623" s="21">
        <v>1</v>
      </c>
      <c r="E623" s="31" t="s">
        <v>33</v>
      </c>
      <c r="F623" s="22" t="s">
        <v>1604</v>
      </c>
      <c r="G623" s="21" t="s">
        <v>350</v>
      </c>
      <c r="H623" s="16"/>
    </row>
    <row r="624" ht="61.5" customHeight="1" spans="1:8">
      <c r="A624" s="31"/>
      <c r="B624" s="21"/>
      <c r="C624" s="21" t="s">
        <v>1480</v>
      </c>
      <c r="D624" s="31">
        <v>10</v>
      </c>
      <c r="E624" s="31" t="s">
        <v>153</v>
      </c>
      <c r="F624" s="22" t="s">
        <v>1481</v>
      </c>
      <c r="G624" s="31" t="s">
        <v>872</v>
      </c>
      <c r="H624" s="16"/>
    </row>
    <row r="625" ht="32.5" customHeight="1" spans="1:8">
      <c r="A625" s="31">
        <v>122</v>
      </c>
      <c r="B625" s="21" t="s">
        <v>1605</v>
      </c>
      <c r="C625" s="21" t="s">
        <v>1485</v>
      </c>
      <c r="D625" s="21">
        <v>5</v>
      </c>
      <c r="E625" s="31" t="s">
        <v>65</v>
      </c>
      <c r="F625" s="22" t="s">
        <v>1606</v>
      </c>
      <c r="G625" s="21" t="s">
        <v>1084</v>
      </c>
      <c r="H625" s="21" t="s">
        <v>1487</v>
      </c>
    </row>
    <row r="626" ht="34" customHeight="1" spans="1:8">
      <c r="A626" s="31"/>
      <c r="B626" s="21"/>
      <c r="C626" s="21" t="s">
        <v>1488</v>
      </c>
      <c r="D626" s="21">
        <v>2</v>
      </c>
      <c r="E626" s="31" t="s">
        <v>65</v>
      </c>
      <c r="F626" s="22" t="s">
        <v>1607</v>
      </c>
      <c r="G626" s="21" t="s">
        <v>1084</v>
      </c>
      <c r="H626" s="21"/>
    </row>
    <row r="627" ht="51" customHeight="1" spans="1:8">
      <c r="A627" s="31"/>
      <c r="B627" s="21"/>
      <c r="C627" s="21" t="s">
        <v>630</v>
      </c>
      <c r="D627" s="31">
        <v>10</v>
      </c>
      <c r="E627" s="31" t="s">
        <v>65</v>
      </c>
      <c r="F627" s="22" t="s">
        <v>1608</v>
      </c>
      <c r="G627" s="31" t="s">
        <v>528</v>
      </c>
      <c r="H627" s="21"/>
    </row>
    <row r="628" ht="63" customHeight="1" spans="1:8">
      <c r="A628" s="31">
        <v>123</v>
      </c>
      <c r="B628" s="21" t="s">
        <v>1609</v>
      </c>
      <c r="C628" s="21" t="s">
        <v>1485</v>
      </c>
      <c r="D628" s="21">
        <v>5</v>
      </c>
      <c r="E628" s="31" t="s">
        <v>65</v>
      </c>
      <c r="F628" s="22" t="s">
        <v>1606</v>
      </c>
      <c r="G628" s="21" t="s">
        <v>1084</v>
      </c>
      <c r="H628" s="21"/>
    </row>
    <row r="629" ht="38" customHeight="1" spans="1:8">
      <c r="A629" s="31">
        <v>124</v>
      </c>
      <c r="B629" s="21" t="s">
        <v>1484</v>
      </c>
      <c r="C629" s="21" t="s">
        <v>1485</v>
      </c>
      <c r="D629" s="21">
        <v>5</v>
      </c>
      <c r="E629" s="31" t="s">
        <v>65</v>
      </c>
      <c r="F629" s="22" t="s">
        <v>1606</v>
      </c>
      <c r="G629" s="21" t="s">
        <v>1084</v>
      </c>
      <c r="H629" s="21"/>
    </row>
    <row r="630" ht="42" customHeight="1" spans="1:8">
      <c r="A630" s="31"/>
      <c r="B630" s="21"/>
      <c r="C630" s="21" t="s">
        <v>1488</v>
      </c>
      <c r="D630" s="21">
        <v>2</v>
      </c>
      <c r="E630" s="31" t="s">
        <v>65</v>
      </c>
      <c r="F630" s="22" t="s">
        <v>1610</v>
      </c>
      <c r="G630" s="21" t="s">
        <v>1084</v>
      </c>
      <c r="H630" s="21"/>
    </row>
    <row r="631" ht="42" customHeight="1" spans="1:8">
      <c r="A631" s="31">
        <v>125</v>
      </c>
      <c r="B631" s="21" t="s">
        <v>1611</v>
      </c>
      <c r="C631" s="21" t="s">
        <v>1485</v>
      </c>
      <c r="D631" s="21">
        <v>8</v>
      </c>
      <c r="E631" s="31" t="s">
        <v>65</v>
      </c>
      <c r="F631" s="22" t="s">
        <v>1606</v>
      </c>
      <c r="G631" s="21" t="s">
        <v>1084</v>
      </c>
      <c r="H631" s="21" t="s">
        <v>1612</v>
      </c>
    </row>
    <row r="632" ht="43.5" customHeight="1" spans="1:8">
      <c r="A632" s="31"/>
      <c r="B632" s="21"/>
      <c r="C632" s="21" t="s">
        <v>1488</v>
      </c>
      <c r="D632" s="21">
        <v>4</v>
      </c>
      <c r="E632" s="31" t="s">
        <v>65</v>
      </c>
      <c r="F632" s="22" t="s">
        <v>1610</v>
      </c>
      <c r="G632" s="21" t="s">
        <v>1084</v>
      </c>
      <c r="H632" s="21" t="s">
        <v>1613</v>
      </c>
    </row>
    <row r="633" ht="60" customHeight="1" spans="1:8">
      <c r="A633" s="31">
        <v>126</v>
      </c>
      <c r="B633" s="21" t="s">
        <v>1614</v>
      </c>
      <c r="C633" s="21" t="s">
        <v>1485</v>
      </c>
      <c r="D633" s="31">
        <v>5</v>
      </c>
      <c r="E633" s="31" t="s">
        <v>153</v>
      </c>
      <c r="F633" s="22" t="s">
        <v>1615</v>
      </c>
      <c r="G633" s="21" t="s">
        <v>350</v>
      </c>
      <c r="H633" s="21" t="s">
        <v>1616</v>
      </c>
    </row>
    <row r="634" ht="56" spans="1:8">
      <c r="A634" s="31">
        <v>127</v>
      </c>
      <c r="B634" s="33" t="s">
        <v>1617</v>
      </c>
      <c r="C634" s="21" t="s">
        <v>1618</v>
      </c>
      <c r="D634" s="31">
        <v>3</v>
      </c>
      <c r="E634" s="21" t="s">
        <v>1619</v>
      </c>
      <c r="F634" s="22" t="s">
        <v>1620</v>
      </c>
      <c r="G634" s="31" t="s">
        <v>1621</v>
      </c>
      <c r="H634" s="16" t="s">
        <v>1622</v>
      </c>
    </row>
    <row r="635" ht="41.5" customHeight="1" spans="1:8">
      <c r="A635" s="31">
        <v>128</v>
      </c>
      <c r="B635" s="21" t="s">
        <v>1623</v>
      </c>
      <c r="C635" s="21" t="s">
        <v>1485</v>
      </c>
      <c r="D635" s="21">
        <v>10</v>
      </c>
      <c r="E635" s="31" t="s">
        <v>65</v>
      </c>
      <c r="F635" s="22" t="s">
        <v>1606</v>
      </c>
      <c r="G635" s="21" t="s">
        <v>1624</v>
      </c>
      <c r="H635" s="21" t="s">
        <v>1625</v>
      </c>
    </row>
    <row r="636" ht="80" customHeight="1" spans="1:8">
      <c r="A636" s="31"/>
      <c r="B636" s="21"/>
      <c r="C636" s="21" t="s">
        <v>1626</v>
      </c>
      <c r="D636" s="21">
        <v>1</v>
      </c>
      <c r="E636" s="31" t="s">
        <v>33</v>
      </c>
      <c r="F636" s="22" t="s">
        <v>1627</v>
      </c>
      <c r="G636" s="21" t="s">
        <v>178</v>
      </c>
      <c r="H636" s="21"/>
    </row>
    <row r="637" ht="64" customHeight="1" spans="1:8">
      <c r="A637" s="31"/>
      <c r="B637" s="21"/>
      <c r="C637" s="21" t="s">
        <v>1628</v>
      </c>
      <c r="D637" s="31">
        <v>1</v>
      </c>
      <c r="E637" s="31" t="s">
        <v>65</v>
      </c>
      <c r="F637" s="22" t="s">
        <v>1629</v>
      </c>
      <c r="G637" s="31" t="s">
        <v>178</v>
      </c>
      <c r="H637" s="21"/>
    </row>
    <row r="638" ht="40.5" customHeight="1" spans="1:8">
      <c r="A638" s="31">
        <v>129</v>
      </c>
      <c r="B638" s="21" t="s">
        <v>1630</v>
      </c>
      <c r="C638" s="21" t="s">
        <v>1485</v>
      </c>
      <c r="D638" s="21">
        <v>5</v>
      </c>
      <c r="E638" s="31" t="s">
        <v>65</v>
      </c>
      <c r="F638" s="22" t="s">
        <v>1606</v>
      </c>
      <c r="G638" s="21" t="s">
        <v>1084</v>
      </c>
      <c r="H638" s="21" t="s">
        <v>1631</v>
      </c>
    </row>
    <row r="639" ht="39.5" customHeight="1" spans="1:8">
      <c r="A639" s="31"/>
      <c r="B639" s="21"/>
      <c r="C639" s="21" t="s">
        <v>1488</v>
      </c>
      <c r="D639" s="21">
        <v>3</v>
      </c>
      <c r="E639" s="31" t="s">
        <v>65</v>
      </c>
      <c r="F639" s="22" t="s">
        <v>1607</v>
      </c>
      <c r="G639" s="21" t="s">
        <v>1084</v>
      </c>
      <c r="H639" s="21" t="s">
        <v>1632</v>
      </c>
    </row>
    <row r="640" ht="46.5" customHeight="1" spans="1:8">
      <c r="A640" s="31">
        <v>130</v>
      </c>
      <c r="B640" s="21" t="s">
        <v>1633</v>
      </c>
      <c r="C640" s="21" t="s">
        <v>1485</v>
      </c>
      <c r="D640" s="21">
        <v>5</v>
      </c>
      <c r="E640" s="31" t="s">
        <v>65</v>
      </c>
      <c r="F640" s="22" t="s">
        <v>1634</v>
      </c>
      <c r="G640" s="21" t="s">
        <v>211</v>
      </c>
      <c r="H640" s="16" t="s">
        <v>1635</v>
      </c>
    </row>
    <row r="641" ht="42.5" customHeight="1" spans="1:8">
      <c r="A641" s="31"/>
      <c r="B641" s="21"/>
      <c r="C641" s="21" t="s">
        <v>1636</v>
      </c>
      <c r="D641" s="21">
        <v>3</v>
      </c>
      <c r="E641" s="31" t="s">
        <v>65</v>
      </c>
      <c r="F641" s="22" t="s">
        <v>1637</v>
      </c>
      <c r="G641" s="21" t="s">
        <v>211</v>
      </c>
      <c r="H641" s="14"/>
    </row>
    <row r="642" ht="91" customHeight="1" spans="1:8">
      <c r="A642" s="31"/>
      <c r="B642" s="21"/>
      <c r="C642" s="21" t="s">
        <v>1488</v>
      </c>
      <c r="D642" s="21">
        <v>5</v>
      </c>
      <c r="E642" s="31" t="s">
        <v>65</v>
      </c>
      <c r="F642" s="22" t="s">
        <v>1638</v>
      </c>
      <c r="G642" s="21" t="s">
        <v>1639</v>
      </c>
      <c r="H642" s="14"/>
    </row>
    <row r="643" ht="36" customHeight="1" spans="1:8">
      <c r="A643" s="31">
        <v>131</v>
      </c>
      <c r="B643" s="21" t="s">
        <v>1640</v>
      </c>
      <c r="C643" s="21" t="s">
        <v>1485</v>
      </c>
      <c r="D643" s="21">
        <v>3</v>
      </c>
      <c r="E643" s="31" t="s">
        <v>65</v>
      </c>
      <c r="F643" s="22" t="s">
        <v>1606</v>
      </c>
      <c r="G643" s="21" t="s">
        <v>1641</v>
      </c>
      <c r="H643" s="16" t="s">
        <v>1642</v>
      </c>
    </row>
    <row r="644" ht="39" customHeight="1" spans="1:8">
      <c r="A644" s="31"/>
      <c r="B644" s="21"/>
      <c r="C644" s="21" t="s">
        <v>1488</v>
      </c>
      <c r="D644" s="21">
        <v>2</v>
      </c>
      <c r="E644" s="31" t="s">
        <v>65</v>
      </c>
      <c r="F644" s="22" t="s">
        <v>1489</v>
      </c>
      <c r="G644" s="21" t="s">
        <v>1641</v>
      </c>
      <c r="H644" s="14"/>
    </row>
    <row r="645" ht="53.5" customHeight="1" spans="1:8">
      <c r="A645" s="31">
        <v>132</v>
      </c>
      <c r="B645" s="21" t="s">
        <v>1643</v>
      </c>
      <c r="C645" s="21" t="s">
        <v>1636</v>
      </c>
      <c r="D645" s="31">
        <v>2</v>
      </c>
      <c r="E645" s="31" t="s">
        <v>65</v>
      </c>
      <c r="F645" s="22" t="s">
        <v>1644</v>
      </c>
      <c r="G645" s="22" t="s">
        <v>1645</v>
      </c>
      <c r="H645" s="21" t="s">
        <v>1646</v>
      </c>
    </row>
    <row r="646" ht="52" customHeight="1" spans="1:8">
      <c r="A646" s="31">
        <v>133</v>
      </c>
      <c r="B646" s="21" t="s">
        <v>1647</v>
      </c>
      <c r="C646" s="21" t="s">
        <v>1485</v>
      </c>
      <c r="D646" s="21">
        <v>10</v>
      </c>
      <c r="E646" s="31" t="s">
        <v>65</v>
      </c>
      <c r="F646" s="22" t="s">
        <v>1648</v>
      </c>
      <c r="G646" s="21" t="s">
        <v>1649</v>
      </c>
      <c r="H646" s="21" t="s">
        <v>1650</v>
      </c>
    </row>
    <row r="647" ht="81" customHeight="1" spans="1:8">
      <c r="A647" s="31"/>
      <c r="B647" s="21"/>
      <c r="C647" s="21" t="s">
        <v>1651</v>
      </c>
      <c r="D647" s="21">
        <v>5</v>
      </c>
      <c r="E647" s="31" t="s">
        <v>53</v>
      </c>
      <c r="F647" s="22" t="s">
        <v>1652</v>
      </c>
      <c r="G647" s="21" t="s">
        <v>1653</v>
      </c>
      <c r="H647" s="21" t="s">
        <v>1650</v>
      </c>
    </row>
    <row r="648" ht="32.5" customHeight="1" spans="1:8">
      <c r="A648" s="31">
        <v>134</v>
      </c>
      <c r="B648" s="21" t="s">
        <v>1654</v>
      </c>
      <c r="C648" s="21" t="s">
        <v>1485</v>
      </c>
      <c r="D648" s="21">
        <v>4</v>
      </c>
      <c r="E648" s="31" t="s">
        <v>65</v>
      </c>
      <c r="F648" s="22" t="s">
        <v>1655</v>
      </c>
      <c r="G648" s="21" t="s">
        <v>1084</v>
      </c>
      <c r="H648" s="21" t="s">
        <v>1656</v>
      </c>
    </row>
    <row r="649" ht="34" customHeight="1" spans="1:8">
      <c r="A649" s="31"/>
      <c r="B649" s="21"/>
      <c r="C649" s="21" t="s">
        <v>1488</v>
      </c>
      <c r="D649" s="21">
        <v>1</v>
      </c>
      <c r="E649" s="31" t="s">
        <v>65</v>
      </c>
      <c r="F649" s="22" t="s">
        <v>1657</v>
      </c>
      <c r="G649" s="21" t="s">
        <v>364</v>
      </c>
      <c r="H649" s="21" t="s">
        <v>1658</v>
      </c>
    </row>
    <row r="650" ht="31.5" customHeight="1" spans="1:8">
      <c r="A650" s="31"/>
      <c r="B650" s="21"/>
      <c r="C650" s="21" t="s">
        <v>304</v>
      </c>
      <c r="D650" s="31">
        <v>1</v>
      </c>
      <c r="E650" s="31" t="s">
        <v>65</v>
      </c>
      <c r="F650" s="22" t="s">
        <v>1659</v>
      </c>
      <c r="G650" s="31" t="s">
        <v>211</v>
      </c>
      <c r="H650" s="21" t="s">
        <v>1656</v>
      </c>
    </row>
    <row r="651" ht="78" customHeight="1" spans="1:8">
      <c r="A651" s="31">
        <v>135</v>
      </c>
      <c r="B651" s="21" t="s">
        <v>1490</v>
      </c>
      <c r="C651" s="21" t="s">
        <v>1491</v>
      </c>
      <c r="D651" s="31">
        <v>1</v>
      </c>
      <c r="E651" s="21" t="s">
        <v>153</v>
      </c>
      <c r="F651" s="22" t="s">
        <v>1492</v>
      </c>
      <c r="G651" s="21" t="s">
        <v>1493</v>
      </c>
      <c r="H651" s="21" t="s">
        <v>1494</v>
      </c>
    </row>
    <row r="652" ht="39" customHeight="1" spans="1:8">
      <c r="A652" s="31"/>
      <c r="B652" s="21"/>
      <c r="C652" s="21" t="s">
        <v>1495</v>
      </c>
      <c r="D652" s="31">
        <v>2</v>
      </c>
      <c r="E652" s="21" t="s">
        <v>153</v>
      </c>
      <c r="F652" s="22" t="s">
        <v>1660</v>
      </c>
      <c r="G652" s="31" t="s">
        <v>1497</v>
      </c>
      <c r="H652" s="21"/>
    </row>
    <row r="653" ht="62.5" customHeight="1" spans="1:8">
      <c r="A653" s="31"/>
      <c r="B653" s="21"/>
      <c r="C653" s="21" t="s">
        <v>630</v>
      </c>
      <c r="D653" s="31">
        <v>2</v>
      </c>
      <c r="E653" s="21" t="s">
        <v>153</v>
      </c>
      <c r="F653" s="22" t="s">
        <v>1661</v>
      </c>
      <c r="G653" s="31" t="s">
        <v>263</v>
      </c>
      <c r="H653" s="21"/>
    </row>
    <row r="654" ht="31.5" customHeight="1" spans="1:8">
      <c r="A654" s="31">
        <v>136</v>
      </c>
      <c r="B654" s="21" t="s">
        <v>1662</v>
      </c>
      <c r="C654" s="21" t="s">
        <v>1485</v>
      </c>
      <c r="D654" s="21">
        <v>7</v>
      </c>
      <c r="E654" s="21" t="s">
        <v>65</v>
      </c>
      <c r="F654" s="22" t="s">
        <v>1606</v>
      </c>
      <c r="G654" s="21" t="s">
        <v>1601</v>
      </c>
      <c r="H654" s="21" t="s">
        <v>1663</v>
      </c>
    </row>
    <row r="655" ht="33" customHeight="1" spans="1:8">
      <c r="A655" s="31"/>
      <c r="B655" s="21"/>
      <c r="C655" s="21" t="s">
        <v>1488</v>
      </c>
      <c r="D655" s="21">
        <v>5</v>
      </c>
      <c r="E655" s="21" t="s">
        <v>65</v>
      </c>
      <c r="F655" s="22" t="s">
        <v>1489</v>
      </c>
      <c r="G655" s="21" t="s">
        <v>1601</v>
      </c>
      <c r="H655" s="21"/>
    </row>
    <row r="656" ht="39" customHeight="1" spans="1:8">
      <c r="A656" s="31">
        <v>137</v>
      </c>
      <c r="B656" s="21" t="s">
        <v>1664</v>
      </c>
      <c r="C656" s="21" t="s">
        <v>1665</v>
      </c>
      <c r="D656" s="21">
        <v>1</v>
      </c>
      <c r="E656" s="31" t="s">
        <v>65</v>
      </c>
      <c r="F656" s="22" t="s">
        <v>1666</v>
      </c>
      <c r="G656" s="21" t="s">
        <v>299</v>
      </c>
      <c r="H656" s="21" t="s">
        <v>1667</v>
      </c>
    </row>
    <row r="657" ht="51.5" customHeight="1" spans="1:8">
      <c r="A657" s="31"/>
      <c r="B657" s="21"/>
      <c r="C657" s="21" t="s">
        <v>1668</v>
      </c>
      <c r="D657" s="21">
        <v>1</v>
      </c>
      <c r="E657" s="31" t="s">
        <v>65</v>
      </c>
      <c r="F657" s="22" t="s">
        <v>1669</v>
      </c>
      <c r="G657" s="21" t="s">
        <v>303</v>
      </c>
      <c r="H657" s="21"/>
    </row>
    <row r="658" ht="33.5" customHeight="1" spans="1:8">
      <c r="A658" s="31">
        <v>138</v>
      </c>
      <c r="B658" s="21" t="s">
        <v>1670</v>
      </c>
      <c r="C658" s="21" t="s">
        <v>1671</v>
      </c>
      <c r="D658" s="21">
        <v>1</v>
      </c>
      <c r="E658" s="21" t="s">
        <v>65</v>
      </c>
      <c r="F658" s="22" t="s">
        <v>1672</v>
      </c>
      <c r="G658" s="21" t="s">
        <v>226</v>
      </c>
      <c r="H658" s="21" t="s">
        <v>1673</v>
      </c>
    </row>
    <row r="659" ht="28" customHeight="1" spans="1:8">
      <c r="A659" s="31"/>
      <c r="B659" s="21"/>
      <c r="C659" s="21" t="s">
        <v>1651</v>
      </c>
      <c r="D659" s="21">
        <v>3</v>
      </c>
      <c r="E659" s="21" t="s">
        <v>65</v>
      </c>
      <c r="F659" s="22" t="s">
        <v>1606</v>
      </c>
      <c r="G659" s="21" t="s">
        <v>299</v>
      </c>
      <c r="H659" s="21"/>
    </row>
    <row r="660" ht="35" customHeight="1" spans="1:8">
      <c r="A660" s="31"/>
      <c r="B660" s="21"/>
      <c r="C660" s="21" t="s">
        <v>1485</v>
      </c>
      <c r="D660" s="21">
        <v>7</v>
      </c>
      <c r="E660" s="21" t="s">
        <v>65</v>
      </c>
      <c r="F660" s="22" t="s">
        <v>1606</v>
      </c>
      <c r="G660" s="21" t="s">
        <v>299</v>
      </c>
      <c r="H660" s="21" t="s">
        <v>1673</v>
      </c>
    </row>
    <row r="661" ht="31" customHeight="1" spans="1:8">
      <c r="A661" s="31">
        <v>139</v>
      </c>
      <c r="B661" s="21" t="s">
        <v>1674</v>
      </c>
      <c r="C661" s="21" t="s">
        <v>1485</v>
      </c>
      <c r="D661" s="21">
        <v>5</v>
      </c>
      <c r="E661" s="31" t="s">
        <v>65</v>
      </c>
      <c r="F661" s="22" t="s">
        <v>1606</v>
      </c>
      <c r="G661" s="21" t="s">
        <v>1084</v>
      </c>
      <c r="H661" s="21" t="s">
        <v>1675</v>
      </c>
    </row>
    <row r="662" ht="30.5" customHeight="1" spans="1:8">
      <c r="A662" s="31"/>
      <c r="B662" s="21"/>
      <c r="C662" s="21" t="s">
        <v>1676</v>
      </c>
      <c r="D662" s="21">
        <v>3</v>
      </c>
      <c r="E662" s="31" t="s">
        <v>65</v>
      </c>
      <c r="F662" s="22" t="s">
        <v>1610</v>
      </c>
      <c r="G662" s="21" t="s">
        <v>1084</v>
      </c>
      <c r="H662" s="21"/>
    </row>
    <row r="663" ht="84" customHeight="1" spans="1:8">
      <c r="A663" s="31">
        <v>140</v>
      </c>
      <c r="B663" s="21" t="s">
        <v>1677</v>
      </c>
      <c r="C663" s="21" t="s">
        <v>1678</v>
      </c>
      <c r="D663" s="21">
        <v>1</v>
      </c>
      <c r="E663" s="31" t="s">
        <v>33</v>
      </c>
      <c r="F663" s="22" t="s">
        <v>1679</v>
      </c>
      <c r="G663" s="21" t="s">
        <v>346</v>
      </c>
      <c r="H663" s="21" t="s">
        <v>1680</v>
      </c>
    </row>
    <row r="664" ht="34" customHeight="1" spans="1:8">
      <c r="A664" s="31">
        <v>141</v>
      </c>
      <c r="B664" s="21" t="s">
        <v>1681</v>
      </c>
      <c r="C664" s="21" t="s">
        <v>1485</v>
      </c>
      <c r="D664" s="21">
        <v>7</v>
      </c>
      <c r="E664" s="21" t="s">
        <v>65</v>
      </c>
      <c r="F664" s="22" t="s">
        <v>1486</v>
      </c>
      <c r="G664" s="21" t="s">
        <v>1084</v>
      </c>
      <c r="H664" s="21" t="s">
        <v>1682</v>
      </c>
    </row>
    <row r="665" ht="32.5" customHeight="1" spans="1:8">
      <c r="A665" s="31"/>
      <c r="B665" s="21"/>
      <c r="C665" s="21" t="s">
        <v>1488</v>
      </c>
      <c r="D665" s="21">
        <v>5</v>
      </c>
      <c r="E665" s="21" t="s">
        <v>65</v>
      </c>
      <c r="F665" s="22" t="s">
        <v>1489</v>
      </c>
      <c r="G665" s="21" t="s">
        <v>1084</v>
      </c>
      <c r="H665" s="21"/>
    </row>
    <row r="666" ht="66" customHeight="1" spans="1:8">
      <c r="A666" s="31">
        <v>142</v>
      </c>
      <c r="B666" s="21" t="s">
        <v>1683</v>
      </c>
      <c r="C666" s="21" t="s">
        <v>1485</v>
      </c>
      <c r="D666" s="21">
        <v>10</v>
      </c>
      <c r="E666" s="31" t="s">
        <v>1684</v>
      </c>
      <c r="F666" s="22" t="s">
        <v>1685</v>
      </c>
      <c r="G666" s="21" t="s">
        <v>178</v>
      </c>
      <c r="H666" s="21" t="s">
        <v>1686</v>
      </c>
    </row>
    <row r="667" ht="36" customHeight="1" spans="1:8">
      <c r="A667" s="31">
        <v>143</v>
      </c>
      <c r="B667" s="16" t="s">
        <v>1687</v>
      </c>
      <c r="C667" s="16" t="s">
        <v>1485</v>
      </c>
      <c r="D667" s="16">
        <v>3</v>
      </c>
      <c r="E667" s="16" t="s">
        <v>65</v>
      </c>
      <c r="F667" s="17" t="s">
        <v>1486</v>
      </c>
      <c r="G667" s="16" t="s">
        <v>1084</v>
      </c>
      <c r="H667" s="16" t="s">
        <v>1688</v>
      </c>
    </row>
    <row r="668" ht="32.5" customHeight="1" spans="1:8">
      <c r="A668" s="31"/>
      <c r="B668" s="16"/>
      <c r="C668" s="16" t="s">
        <v>1689</v>
      </c>
      <c r="D668" s="16">
        <v>3</v>
      </c>
      <c r="E668" s="16" t="s">
        <v>65</v>
      </c>
      <c r="F668" s="17" t="s">
        <v>1690</v>
      </c>
      <c r="G668" s="16" t="s">
        <v>1084</v>
      </c>
      <c r="H668" s="16"/>
    </row>
  </sheetData>
  <mergeCells count="376">
    <mergeCell ref="A1:H1"/>
    <mergeCell ref="A3:A11"/>
    <mergeCell ref="A12:A14"/>
    <mergeCell ref="A15:A23"/>
    <mergeCell ref="A24:A29"/>
    <mergeCell ref="A30:A32"/>
    <mergeCell ref="A33:A47"/>
    <mergeCell ref="A48:A52"/>
    <mergeCell ref="A53:A61"/>
    <mergeCell ref="A62:A64"/>
    <mergeCell ref="A65:A66"/>
    <mergeCell ref="A67:A72"/>
    <mergeCell ref="A73:A81"/>
    <mergeCell ref="A83:A84"/>
    <mergeCell ref="A86:A89"/>
    <mergeCell ref="A90:A95"/>
    <mergeCell ref="A96:A98"/>
    <mergeCell ref="A99:A109"/>
    <mergeCell ref="A111:A113"/>
    <mergeCell ref="A114:A115"/>
    <mergeCell ref="A116:A124"/>
    <mergeCell ref="A125:A127"/>
    <mergeCell ref="A129:A131"/>
    <mergeCell ref="A132:A133"/>
    <mergeCell ref="A134:A138"/>
    <mergeCell ref="A140:A146"/>
    <mergeCell ref="A149:A168"/>
    <mergeCell ref="A169:A172"/>
    <mergeCell ref="A173:A182"/>
    <mergeCell ref="A183:A184"/>
    <mergeCell ref="A185:A190"/>
    <mergeCell ref="A191:A193"/>
    <mergeCell ref="A194:A202"/>
    <mergeCell ref="A203:A204"/>
    <mergeCell ref="A205:A207"/>
    <mergeCell ref="A208:A211"/>
    <mergeCell ref="A212:A213"/>
    <mergeCell ref="A214:A217"/>
    <mergeCell ref="A218:A223"/>
    <mergeCell ref="A224:A232"/>
    <mergeCell ref="A233:A255"/>
    <mergeCell ref="A256:A262"/>
    <mergeCell ref="A263:A268"/>
    <mergeCell ref="A269:A271"/>
    <mergeCell ref="A272:A278"/>
    <mergeCell ref="A279:A282"/>
    <mergeCell ref="A283:A284"/>
    <mergeCell ref="A285:A287"/>
    <mergeCell ref="A288:A308"/>
    <mergeCell ref="A309:A314"/>
    <mergeCell ref="A315:A317"/>
    <mergeCell ref="A319:A320"/>
    <mergeCell ref="A321:A323"/>
    <mergeCell ref="A324:A332"/>
    <mergeCell ref="A333:A334"/>
    <mergeCell ref="A335:A345"/>
    <mergeCell ref="A346:A352"/>
    <mergeCell ref="A353:A357"/>
    <mergeCell ref="A358:A362"/>
    <mergeCell ref="A363:A364"/>
    <mergeCell ref="A366:A373"/>
    <mergeCell ref="A375:A376"/>
    <mergeCell ref="A377:A380"/>
    <mergeCell ref="A381:A384"/>
    <mergeCell ref="A386:A387"/>
    <mergeCell ref="A388:A401"/>
    <mergeCell ref="A402:A406"/>
    <mergeCell ref="A407:A415"/>
    <mergeCell ref="A416:A419"/>
    <mergeCell ref="A420:A431"/>
    <mergeCell ref="A433:A435"/>
    <mergeCell ref="A436:A439"/>
    <mergeCell ref="A440:A446"/>
    <mergeCell ref="A447:A449"/>
    <mergeCell ref="A450:A452"/>
    <mergeCell ref="A453:A454"/>
    <mergeCell ref="A455:A457"/>
    <mergeCell ref="A459:A466"/>
    <mergeCell ref="A467:A468"/>
    <mergeCell ref="A469:A482"/>
    <mergeCell ref="A484:A486"/>
    <mergeCell ref="A487:A508"/>
    <mergeCell ref="A509:A516"/>
    <mergeCell ref="A517:A518"/>
    <mergeCell ref="A519:A520"/>
    <mergeCell ref="A521:A522"/>
    <mergeCell ref="A523:A527"/>
    <mergeCell ref="A529:A531"/>
    <mergeCell ref="A533:A536"/>
    <mergeCell ref="A537:A552"/>
    <mergeCell ref="A553:A558"/>
    <mergeCell ref="A559:A564"/>
    <mergeCell ref="A566:A567"/>
    <mergeCell ref="A568:A571"/>
    <mergeCell ref="A572:A573"/>
    <mergeCell ref="A574:A576"/>
    <mergeCell ref="A577:A585"/>
    <mergeCell ref="A588:A593"/>
    <mergeCell ref="A594:A603"/>
    <mergeCell ref="A604:A611"/>
    <mergeCell ref="A612:A620"/>
    <mergeCell ref="A622:A624"/>
    <mergeCell ref="A625:A627"/>
    <mergeCell ref="A629:A630"/>
    <mergeCell ref="A631:A632"/>
    <mergeCell ref="A635:A637"/>
    <mergeCell ref="A638:A639"/>
    <mergeCell ref="A640:A642"/>
    <mergeCell ref="A643:A644"/>
    <mergeCell ref="A646:A647"/>
    <mergeCell ref="A648:A650"/>
    <mergeCell ref="A651:A653"/>
    <mergeCell ref="A654:A655"/>
    <mergeCell ref="A656:A657"/>
    <mergeCell ref="A658:A660"/>
    <mergeCell ref="A661:A662"/>
    <mergeCell ref="A664:A665"/>
    <mergeCell ref="A667:A668"/>
    <mergeCell ref="B3:B11"/>
    <mergeCell ref="B12:B14"/>
    <mergeCell ref="B15:B23"/>
    <mergeCell ref="B24:B29"/>
    <mergeCell ref="B30:B32"/>
    <mergeCell ref="B33:B47"/>
    <mergeCell ref="B48:B52"/>
    <mergeCell ref="B53:B61"/>
    <mergeCell ref="B62:B64"/>
    <mergeCell ref="B65:B66"/>
    <mergeCell ref="B67:B72"/>
    <mergeCell ref="B73:B81"/>
    <mergeCell ref="B83:B84"/>
    <mergeCell ref="B86:B89"/>
    <mergeCell ref="B90:B95"/>
    <mergeCell ref="B96:B98"/>
    <mergeCell ref="B99:B109"/>
    <mergeCell ref="B111:B113"/>
    <mergeCell ref="B114:B115"/>
    <mergeCell ref="B116:B124"/>
    <mergeCell ref="B125:B127"/>
    <mergeCell ref="B129:B131"/>
    <mergeCell ref="B132:B133"/>
    <mergeCell ref="B134:B138"/>
    <mergeCell ref="B140:B146"/>
    <mergeCell ref="B149:B168"/>
    <mergeCell ref="B169:B172"/>
    <mergeCell ref="B173:B182"/>
    <mergeCell ref="B183:B184"/>
    <mergeCell ref="B185:B190"/>
    <mergeCell ref="B191:B193"/>
    <mergeCell ref="B194:B202"/>
    <mergeCell ref="B203:B204"/>
    <mergeCell ref="B205:B207"/>
    <mergeCell ref="B208:B211"/>
    <mergeCell ref="B212:B213"/>
    <mergeCell ref="B214:B217"/>
    <mergeCell ref="B218:B223"/>
    <mergeCell ref="B224:B232"/>
    <mergeCell ref="B233:B255"/>
    <mergeCell ref="B256:B262"/>
    <mergeCell ref="B263:B268"/>
    <mergeCell ref="B269:B271"/>
    <mergeCell ref="B272:B278"/>
    <mergeCell ref="B279:B282"/>
    <mergeCell ref="B283:B284"/>
    <mergeCell ref="B285:B287"/>
    <mergeCell ref="B288:B308"/>
    <mergeCell ref="B309:B314"/>
    <mergeCell ref="B315:B317"/>
    <mergeCell ref="B319:B320"/>
    <mergeCell ref="B321:B323"/>
    <mergeCell ref="B324:B332"/>
    <mergeCell ref="B333:B334"/>
    <mergeCell ref="B335:B345"/>
    <mergeCell ref="B346:B352"/>
    <mergeCell ref="B353:B357"/>
    <mergeCell ref="B358:B362"/>
    <mergeCell ref="B363:B364"/>
    <mergeCell ref="B366:B373"/>
    <mergeCell ref="B375:B376"/>
    <mergeCell ref="B377:B380"/>
    <mergeCell ref="B381:B384"/>
    <mergeCell ref="B386:B387"/>
    <mergeCell ref="B388:B401"/>
    <mergeCell ref="B402:B406"/>
    <mergeCell ref="B407:B415"/>
    <mergeCell ref="B416:B419"/>
    <mergeCell ref="B420:B431"/>
    <mergeCell ref="B433:B435"/>
    <mergeCell ref="B436:B439"/>
    <mergeCell ref="B440:B446"/>
    <mergeCell ref="B447:B449"/>
    <mergeCell ref="B450:B452"/>
    <mergeCell ref="B453:B454"/>
    <mergeCell ref="B455:B457"/>
    <mergeCell ref="B459:B466"/>
    <mergeCell ref="B467:B468"/>
    <mergeCell ref="B469:B482"/>
    <mergeCell ref="B484:B486"/>
    <mergeCell ref="B487:B508"/>
    <mergeCell ref="B509:B516"/>
    <mergeCell ref="B517:B518"/>
    <mergeCell ref="B519:B520"/>
    <mergeCell ref="B521:B522"/>
    <mergeCell ref="B523:B527"/>
    <mergeCell ref="B529:B531"/>
    <mergeCell ref="B533:B536"/>
    <mergeCell ref="B537:B552"/>
    <mergeCell ref="B553:B558"/>
    <mergeCell ref="B559:B564"/>
    <mergeCell ref="B566:B567"/>
    <mergeCell ref="B568:B571"/>
    <mergeCell ref="B572:B573"/>
    <mergeCell ref="B574:B576"/>
    <mergeCell ref="B577:B585"/>
    <mergeCell ref="B588:B593"/>
    <mergeCell ref="B594:B603"/>
    <mergeCell ref="B604:B611"/>
    <mergeCell ref="B612:B620"/>
    <mergeCell ref="B622:B624"/>
    <mergeCell ref="B625:B627"/>
    <mergeCell ref="B629:B630"/>
    <mergeCell ref="B631:B632"/>
    <mergeCell ref="B635:B637"/>
    <mergeCell ref="B638:B639"/>
    <mergeCell ref="B640:B642"/>
    <mergeCell ref="B643:B644"/>
    <mergeCell ref="B646:B647"/>
    <mergeCell ref="B648:B650"/>
    <mergeCell ref="B651:B653"/>
    <mergeCell ref="B654:B655"/>
    <mergeCell ref="B656:B657"/>
    <mergeCell ref="B658:B660"/>
    <mergeCell ref="B661:B662"/>
    <mergeCell ref="B664:B665"/>
    <mergeCell ref="B667:B668"/>
    <mergeCell ref="C476:C477"/>
    <mergeCell ref="C478:C479"/>
    <mergeCell ref="C480:C481"/>
    <mergeCell ref="D476:D477"/>
    <mergeCell ref="D478:D479"/>
    <mergeCell ref="D480:D481"/>
    <mergeCell ref="F48:F52"/>
    <mergeCell ref="F476:F477"/>
    <mergeCell ref="F478:F479"/>
    <mergeCell ref="F480:F481"/>
    <mergeCell ref="F509:F510"/>
    <mergeCell ref="G3:G11"/>
    <mergeCell ref="G33:G37"/>
    <mergeCell ref="G48:G52"/>
    <mergeCell ref="G114:G115"/>
    <mergeCell ref="G240:G255"/>
    <mergeCell ref="G358:G359"/>
    <mergeCell ref="G363:G364"/>
    <mergeCell ref="G453:G454"/>
    <mergeCell ref="G469:G475"/>
    <mergeCell ref="G476:G481"/>
    <mergeCell ref="G487:G508"/>
    <mergeCell ref="G509:G510"/>
    <mergeCell ref="G517:G518"/>
    <mergeCell ref="G524:G525"/>
    <mergeCell ref="H3:H11"/>
    <mergeCell ref="H12:H14"/>
    <mergeCell ref="H15:H23"/>
    <mergeCell ref="H24:H29"/>
    <mergeCell ref="H30:H32"/>
    <mergeCell ref="H33:H37"/>
    <mergeCell ref="H38:H45"/>
    <mergeCell ref="H46:H47"/>
    <mergeCell ref="H48:H52"/>
    <mergeCell ref="H53:H61"/>
    <mergeCell ref="H65:H66"/>
    <mergeCell ref="H67:H72"/>
    <mergeCell ref="H73:H81"/>
    <mergeCell ref="H83:H84"/>
    <mergeCell ref="H86:H89"/>
    <mergeCell ref="H90:H95"/>
    <mergeCell ref="H96:H98"/>
    <mergeCell ref="H99:H106"/>
    <mergeCell ref="H107:H109"/>
    <mergeCell ref="H111:H113"/>
    <mergeCell ref="H114:H115"/>
    <mergeCell ref="H116:H124"/>
    <mergeCell ref="H125:H127"/>
    <mergeCell ref="H129:H131"/>
    <mergeCell ref="H132:H133"/>
    <mergeCell ref="H134:H138"/>
    <mergeCell ref="H140:H146"/>
    <mergeCell ref="H147:H148"/>
    <mergeCell ref="H149:H168"/>
    <mergeCell ref="H169:H172"/>
    <mergeCell ref="H173:H182"/>
    <mergeCell ref="H183:H184"/>
    <mergeCell ref="H185:H190"/>
    <mergeCell ref="H191:H193"/>
    <mergeCell ref="H194:H202"/>
    <mergeCell ref="H203:H204"/>
    <mergeCell ref="H205:H207"/>
    <mergeCell ref="H208:H211"/>
    <mergeCell ref="H214:H217"/>
    <mergeCell ref="H218:H223"/>
    <mergeCell ref="H224:H232"/>
    <mergeCell ref="H233:H255"/>
    <mergeCell ref="H256:H262"/>
    <mergeCell ref="H263:H268"/>
    <mergeCell ref="H269:H271"/>
    <mergeCell ref="H272:H278"/>
    <mergeCell ref="H279:H282"/>
    <mergeCell ref="H283:H284"/>
    <mergeCell ref="H285:H287"/>
    <mergeCell ref="H288:H308"/>
    <mergeCell ref="H309:H314"/>
    <mergeCell ref="H315:H316"/>
    <mergeCell ref="H319:H320"/>
    <mergeCell ref="H321:H323"/>
    <mergeCell ref="H324:H332"/>
    <mergeCell ref="H333:H334"/>
    <mergeCell ref="H335:H337"/>
    <mergeCell ref="H338:H345"/>
    <mergeCell ref="H346:H352"/>
    <mergeCell ref="H353:H357"/>
    <mergeCell ref="H358:H362"/>
    <mergeCell ref="H363:H364"/>
    <mergeCell ref="H366:H373"/>
    <mergeCell ref="H375:H376"/>
    <mergeCell ref="H377:H380"/>
    <mergeCell ref="H381:H384"/>
    <mergeCell ref="H386:H387"/>
    <mergeCell ref="H388:H401"/>
    <mergeCell ref="H402:H406"/>
    <mergeCell ref="H407:H415"/>
    <mergeCell ref="H416:H419"/>
    <mergeCell ref="H420:H428"/>
    <mergeCell ref="H429:H431"/>
    <mergeCell ref="H433:H435"/>
    <mergeCell ref="H436:H439"/>
    <mergeCell ref="H440:H446"/>
    <mergeCell ref="H447:H449"/>
    <mergeCell ref="H450:H452"/>
    <mergeCell ref="H453:H454"/>
    <mergeCell ref="H455:H457"/>
    <mergeCell ref="H459:H466"/>
    <mergeCell ref="H467:H468"/>
    <mergeCell ref="H469:H482"/>
    <mergeCell ref="H484:H486"/>
    <mergeCell ref="H487:H508"/>
    <mergeCell ref="H509:H516"/>
    <mergeCell ref="H517:H518"/>
    <mergeCell ref="H519:H520"/>
    <mergeCell ref="H521:H522"/>
    <mergeCell ref="H523:H527"/>
    <mergeCell ref="H529:H531"/>
    <mergeCell ref="H533:H536"/>
    <mergeCell ref="H537:H552"/>
    <mergeCell ref="H553:H558"/>
    <mergeCell ref="H559:H564"/>
    <mergeCell ref="H566:H567"/>
    <mergeCell ref="H568:H570"/>
    <mergeCell ref="H572:H573"/>
    <mergeCell ref="H574:H576"/>
    <mergeCell ref="H582:H585"/>
    <mergeCell ref="H588:H593"/>
    <mergeCell ref="H594:H602"/>
    <mergeCell ref="H604:H611"/>
    <mergeCell ref="H612:H620"/>
    <mergeCell ref="H622:H624"/>
    <mergeCell ref="H625:H630"/>
    <mergeCell ref="H635:H637"/>
    <mergeCell ref="H640:H642"/>
    <mergeCell ref="H643:H644"/>
    <mergeCell ref="H651:H653"/>
    <mergeCell ref="H654:H655"/>
    <mergeCell ref="H656:H657"/>
    <mergeCell ref="H658:H659"/>
    <mergeCell ref="H661:H662"/>
    <mergeCell ref="H664:H665"/>
    <mergeCell ref="H667:H668"/>
  </mergeCells>
  <dataValidations count="1">
    <dataValidation type="list" allowBlank="1" showInputMessage="1" showErrorMessage="1" sqref="E38:E47">
      <formula1>"博士及以上,博士研究生,硕士及以上,硕士研究生,本科及以上,本科,专科及以上,专科,不限"</formula1>
    </dataValidation>
  </dataValidations>
  <pageMargins left="0.47244094488189" right="0.236220472440945" top="0.748031496062992" bottom="0.236220472440945" header="0.511811023622047" footer="0.15748031496063"/>
  <pageSetup paperSize="8" scale="73" fitToHeight="0" orientation="portrait"/>
  <headerFooter>
    <oddFooter>&amp;C&amp;"楷体_GB2312"&amp;10第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附件1-社招需求</vt:lpstr>
      <vt:lpstr>附件2-校招需求</vt:lpstr>
      <vt:lpstr>人才招聘需求总表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carinelazy</dc:creator>
  <cp:lastModifiedBy>Liu</cp:lastModifiedBy>
  <dcterms:created xsi:type="dcterms:W3CDTF">2008-09-11T17:22:00Z</dcterms:created>
  <cp:lastPrinted>2025-01-27T04:54:00Z</cp:lastPrinted>
  <dcterms:modified xsi:type="dcterms:W3CDTF">2025-02-04T09:39:43Z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4A15B56FEA334241B12EFA52DC69590E_13</vt:lpwstr>
  </property>
  <property fmtid="{D5CDD505-2E9C-101B-9397-08002B2CF9AE}" pid="4" name="KSOReadingLayout">
    <vt:bool>false</vt:bool>
  </property>
</Properties>
</file>